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activeTab="2"/>
  </bookViews>
  <sheets>
    <sheet name="附件1" sheetId="2" r:id="rId1"/>
    <sheet name="附件2" sheetId="3" r:id="rId2"/>
    <sheet name="附件3" sheetId="4" r:id="rId3"/>
  </sheets>
  <externalReferences>
    <externalReference r:id="rId4"/>
  </externalReferences>
  <definedNames>
    <definedName name="_xlnm._FilterDatabase" localSheetId="0" hidden="1">附件1!$A$3:$F$125</definedName>
    <definedName name="_xlnm.Print_Area" localSheetId="0">附件1!$A$1:$F$125</definedName>
    <definedName name="_xlnm.Print_Titles" localSheetId="0">附件1!$2:$3</definedName>
    <definedName name="_xlnm.Print_Area" localSheetId="1">附件2!$A$1:$E$130</definedName>
    <definedName name="_xlnm.Print_Titles" localSheetId="1">附件2!$2:$3</definedName>
    <definedName name="_xlnm.Print_Titles" localSheetId="2">附件3!$2:$3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<sst xmlns="http://schemas.openxmlformats.org/spreadsheetml/2006/main" count="1178" uniqueCount="535">
  <si>
    <t>附件1</t>
  </si>
  <si>
    <t>基本医疗保险“双通道”管理药品名单（恶性肿瘤类药品）</t>
  </si>
  <si>
    <t>序号</t>
  </si>
  <si>
    <t>适应
症病种</t>
  </si>
  <si>
    <t>药品名称</t>
  </si>
  <si>
    <t>限定支付范围</t>
  </si>
  <si>
    <t>协议有效期</t>
  </si>
  <si>
    <t>备注</t>
  </si>
  <si>
    <t>血友病</t>
  </si>
  <si>
    <t>注射用重组人凝血因子Ⅶa</t>
  </si>
  <si>
    <t>用于下列患者群体出血的治疗，以及外科手术或有创操作出血的防治：
1.凝血因子VIII或IX的抑制物&gt;5个Bethesda单位(BU)的先天性血友病患者；预计对注射凝血因子VIII或凝血因子IX，具有高记忆应答的先天性血友病患者；2.获得性血友病患者；3.先天性凝血因子VII(FVII)缺乏症患者；4.具有血小板膜糖蛋白IIb－IIIa(GPIIb－IIIa)和/或人白细胞抗原(HLA)抗体和既往或现在对血小板输注无效或不佳的血小板无力症患者。</t>
  </si>
  <si>
    <t>2024年1月1日至2025年12月31日</t>
  </si>
  <si>
    <t>原特药管理药品</t>
  </si>
  <si>
    <t>恶性肿瘤</t>
  </si>
  <si>
    <t>泊沙康唑口服混悬液</t>
  </si>
  <si>
    <t>限：1.预防移植后(干细胞及实体器官移植) 及恶性肿瘤患者有重度粒细胞缺乏的侵袭性曲霉菌和念球菌感染；2.伊曲康唑或氟康唑难治性口咽念珠菌病；3.接合菌纲类感染。</t>
  </si>
  <si>
    <t>注射用紫杉醇脂质体</t>
  </si>
  <si>
    <t>限：1.卵巢癌的一线化疗及以后卵巢转移性癌的治疗、作为一线化疗，也可与顺铂联合应用；2.用于曾用过含阿霉素标准化疗的乳腺癌患者的后续治疗或复发患者的治疗；3.可与顺铂联合用于不能手术或放疗的非小细胞肺癌患者的一线化疗。</t>
  </si>
  <si>
    <t>西妥昔单抗注射液</t>
  </si>
  <si>
    <t>限：1.RAS基因野生型的转移性结直肠癌；2.头颈部鳞状细胞癌。</t>
  </si>
  <si>
    <t>尼妥珠单抗注射液</t>
  </si>
  <si>
    <t>限：1.与放疗联合治疗表皮生长因子受体(EGFR)表达阳性的Ⅲ/Ⅳ期鼻咽癌；
2.与同步放化疗联合治疗局部晚期头颈部鳞癌。</t>
  </si>
  <si>
    <t>2025年1月1日至2025年12月31日</t>
  </si>
  <si>
    <t>原特药管理药品
（修订限定支付范围）</t>
  </si>
  <si>
    <t>注射用伊尼妥单抗</t>
  </si>
  <si>
    <t>限接受过1个或多个化疗方案的HER2阳性转移性乳腺癌患者。</t>
  </si>
  <si>
    <t>2025年1月1日至2026年12月31日</t>
  </si>
  <si>
    <t>帕妥珠单抗注射液</t>
  </si>
  <si>
    <t>限以下情况方可支付，且支付不超过12个月：1.HER2阳性的局部晚期、炎性或早期乳腺癌患者的新辅助治疗；2.具有高复发风险HER2阳性早期乳腺癌患者的辅助治疗。</t>
  </si>
  <si>
    <t>信迪利单抗注射液</t>
  </si>
  <si>
    <t>限：1.至少经过二线系统化疗的复发或难治性经典型霍奇金淋巴瘤的治疗；2.非鳞状非小细胞肺癌：(1)表皮生长因子受体(EGFR)基因突变阴性和间变性淋巴瘤激酶(ALK)阴性、不可手术切除的局部晚期或转移性非鳞状非小细胞肺癌(NSCLC)的一线治疗；(2)表皮生长因子受体酪氨酸激酶抑制剂(EGFR-TKI)治疗失败的EGFR 基因突变阳性的局部晚期或转移性非鳞状非小细胞肺癌(NSCLC)患者的治疗；3.不可手术切除的局部晚期或转移性鳞状非小细胞肺癌(NSCLC)的一线治疗；4.既往未接受过系统治疗的不可切除或转移性肝细胞癌的一线治疗；5.不可切除的局部晚期、复发或转移性食管鳞癌的一线治疗；6.不可切除的局部晚期、复发或转移性胃及胃食管交界处腺癌的一线治疗。</t>
  </si>
  <si>
    <t>替雷利珠单抗注射液</t>
  </si>
  <si>
    <t>限：1.至少经过二线系统化疗的复发或难治性经典型霍奇金淋巴瘤的治疗；
2.PD-L1高表达的含铂化疗失败包括新辅助或辅助化疗12个月内进展的局部晚期或转移性尿路上皮癌的治疗；
3.不可手术切除的局部晚期或转移性鳞状非小细胞肺癌的一线治疗；
4.表皮生长因子受体(EGFR)基因突变阴性和间变性淋巴瘤激酶(ALK)阴性、不可手术切除的局部晚期或转移性非鳞状非小细胞肺癌的一线治疗；
5.表皮生长因子受体(EGFR)基因突变阴性和间变性淋巴瘤激酶(ALK)阴性、既往接受过含铂方案化疗后疾病进展或不可耐受的局部晚期或转移性非鳞状非小细胞肺癌(NSCLC)成人患者，以及EGFR和ALK阴性或未知的，既往接受过含铂方案化疗后疾病进展或不可耐受的局部晚期或转移性鳞状NSCLC成人患者；
6.联合依托泊苷和铂类化疗用于广泛期小细胞肺癌(ES-SCLC)的一线治疗；
7.用于不可切除或转移性肝细胞癌患者的一线治疗；
8.至少经过一种全身治疗的肝细胞癌的治疗；
9.不可切除或转移性微卫星高度不稳定型(MSI-H)或错配修复基因缺陷型(dMMR)的成人晚期实体瘤患者：既往经过氟尿嘧啶类、奥沙利铂和伊立替康治疗后出现疾病进展的晚期结直肠癌患者；既往治疗后出现疾病进展且无满意替代治疗方案的其他晚期实体瘤患者；
10.既往接受过一线标准化疗后进展或不可耐受的局部晚期或转移性食管鳞状细胞癌的治疗；
11.不可切除的局部晚期、复发或转移性食管鳞状细胞癌的一线治疗；
12.复发或转移性鼻咽癌的一线治疗；
13.联合氟尿嘧啶类和铂类药物化疗用于局部晚期不可切除的或转移性的胃或胃食管结合部腺癌的一线治疗。</t>
  </si>
  <si>
    <t>特瑞普利单抗注射液</t>
  </si>
  <si>
    <t>限：
1.既往接受全身系统治疗失败的不可切除或转移性黑色素瘤的治疗；
2.含铂化疗失败包括新辅助或辅助化疗12个月内进展的局部晚期或转移性尿路上皮癌的治疗；
3.既往接受过二线及以上系统治疗失败的复发/转移性鼻咽癌患者的治疗；
4.局部复发或转移性鼻咽癌患者的一线治疗；
5.不可切除局部晚期/复发或转移性食管鳞癌的一线治疗；
6.表皮生长因子受体(EGFR)基因突变阴性和间变性淋巴瘤激酶(ALK)阴性、不可手术切除的局部晚期或转移性非鳞状非小细胞肺癌(NSCLC)的一线治疗；
7.联合化疗围手术期治疗，继之本品单药作为辅助治疗，用于可切除IIIA-IIIB期非小细胞肺癌(NSCLC)的成人患者；
8.联合阿昔替尼用于中高危的不可切除或转移性肾细胞癌患者的一线治疗；
9.联合依托泊苷和铂类用于广泛期小细胞肺癌(ES-SCLC)的一线治疗；
10.联合注射用紫杉醇(白蛋白结合型)用于经充分验证的检测评估PD-L1阳性(CPS≥1)的复发或转移性三阴性乳腺癌(TNBC)的一线治疗。</t>
  </si>
  <si>
    <t>注射用卡瑞利珠单抗</t>
  </si>
  <si>
    <t>限：
1.至少经过二线系统化疗的复发或难治性经典型霍奇金淋巴瘤患者的治疗；
2.既往接受过索拉非尼治疗和/或仑伐替尼治疗和/或含奥沙利铂系统化疗的晚期肝细胞癌患者的治疗；
3.表皮生长因子受体(EGFR)基因突变阴性和间变性淋巴瘤激酶(ALK)阴性的、不可手术切除的局部晚期或转移性非鳞状非小细胞肺癌(NSCLC)的一线治疗；
4.既往接受过一线化疗后疾病进展或不可耐受的局部晚期或转移性食管鳞癌患者的治疗；
5.既往接受过二线及以上化疗后疾病进展或不可耐受的晚期鼻咽癌患者的治疗；
6.局部复发或转移性鼻咽癌患者的一线治疗；
7.不可切除局部晚期/复发或转移性食管鳞癌患者的一线治疗；
8.局部晚期或转移性鳞状非小细胞肺癌患者的一线治疗；
9.不可切除或转移性肝细胞癌患者的一线治疗。</t>
  </si>
  <si>
    <t>奥妥珠单抗注射液</t>
  </si>
  <si>
    <t>限与化疗联合，用于初治的 II 期伴有巨大肿块、III 期或 IV 期滤泡性淋巴瘤成人患者，达到至少部分缓解的患者随后用奥妥珠单抗维持治疗。</t>
  </si>
  <si>
    <t>达雷妥尤单抗注射液</t>
  </si>
  <si>
    <t>限：1.与来那度胺和地塞米松联合用药或与硼替佐米、美法仑和泼尼松联合用药治疗不适合自体干细胞移植的新诊断的多发性骨髓瘤成年患者；2.与来那度胺和地塞米松联合用药或与硼替佐米和地塞米松联合用药治疗既往至少接受过一线治疗的多发性骨髓瘤成年患者；3.单药治疗复发和难治性多发性骨髓瘤成年患者，患者既往接受过包括蛋白酶体抑制剂和免疫调节剂的治疗且最后一次治疗时出现疾病进展。</t>
  </si>
  <si>
    <t>甲磺酸氟马替尼片</t>
  </si>
  <si>
    <t>限费城染色体阳性的慢性髓性白血病(Ph+ CML)慢性期成人患者。</t>
  </si>
  <si>
    <t>甲磺酸奥希替尼片</t>
  </si>
  <si>
    <t>限：1.IB-IIIA期存在表皮生长因子受体(EGFR)外显子19缺失或外显子21(L858R)置换突变的非小细胞肺癌(NSCLC)患者的治疗，患者须既往接受过手术切除治疗，并由医生决定接受或不接受辅助化疗；2.具有表皮生长因子受体(EGFR)外显子19缺失或外显子21(L858R)置换突变的局部晚期或转移性非小细胞肺癌(NSCLC)成人患者的一线治疗；3.既往经EGFR酪氨酸激酶抑制剂(TKI)治疗时或治疗后出现疾病进展，并且经检测确认存在EGFR T790M突变阳性的局部晚期或转移性NSCLC成人患者的治疗；4.联合培美曲塞和铂类化疗药物用于具有表皮生长因子受体(EGFR)外显子19缺失或外显子21(L858R)置换突变的局部晚期或转移性非小细胞肺癌(NSCLC)成人患者的一线治疗。</t>
  </si>
  <si>
    <t>甲磺酸阿美替尼片</t>
  </si>
  <si>
    <t>限：1.表皮生长因子受体(EGFR)外显子19缺失或外显子21(L858R)置换突变的局部晚期或转移性非小细胞肺癌(NSCLC)成人患者的一线治疗；2.既往经EGFR酪氨酸激酶抑制剂(TKI)治疗时或治疗后出现疾病进展,并且经检测确认存在EGFR T790M突变阳性的局部晚期或转移性非小细胞肺癌成人患者的治疗。</t>
  </si>
  <si>
    <t>盐酸安罗替尼胶囊</t>
  </si>
  <si>
    <t>限：1.既往至少接受过2种系统化疗后出现进展或复发的局部晚期或转移性非小细胞肺癌患者的治疗。对于存在表皮生长因子受体(EGFR)基因突变或间变性淋巴瘤激酶(ALK)阳性的患者，在开始本品治疗前应接受相应的标准靶向药物治疗后进展、且至少接受过2种系统化疗后出现进展或复发；2.腺泡状软组织肉瘤、透明细胞肉瘤以及既往至少接受过含蒽环类化疗方案治疗后进展或复发的其他晚期软组织肉瘤患者的治疗；3.既往至少接受过2种化疗方案治疗后进展或复发的小细胞肺癌患者的治疗；4.具有临床症状或明确疾病进展的、不可切除的局部晚期或转移性甲状腺髓样癌患者的治疗；5.进展性、局部晚期或转移性放射性碘难治性分化型甲状腺癌患者。</t>
  </si>
  <si>
    <t>克唑替尼胶囊</t>
  </si>
  <si>
    <t>限间变性淋巴瘤激酶（ALK）阳性的局部晚期或转移性非小细胞肺癌患者或 ROS1阳性的晚期非小细胞肺癌患者。</t>
  </si>
  <si>
    <t>塞瑞替尼胶囊</t>
  </si>
  <si>
    <t>限间变性淋巴瘤激酶(ALK)阳性的局部晚期或转移性非小细胞肺癌(NSCLC)患者的治疗。</t>
  </si>
  <si>
    <t>盐酸阿来替尼胶囊</t>
  </si>
  <si>
    <t>限：
1.间变性淋巴瘤激酶(ALK)阳性的IB期至IIIA期非小细胞肺癌患者术后辅助治疗；2.间变性淋巴瘤激酶(ALK)阳性的局部晚期或转移性非小细胞肺癌患者。</t>
  </si>
  <si>
    <t>培唑帕尼片</t>
  </si>
  <si>
    <t>限晚期肾细胞癌患者的一线治疗和曾经接受过细胞因子治疗的晚期肾细胞癌的治疗。</t>
  </si>
  <si>
    <t>瑞戈非尼片</t>
  </si>
  <si>
    <t>限：1.肝细胞癌二线治疗；2.转移性结直肠癌三线治疗；3.胃肠道间质瘤三线治疗。</t>
  </si>
  <si>
    <t>甲磺酸阿帕替尼片</t>
  </si>
  <si>
    <t>限：1.既往至少接受过2 种系统化疗后进展或复发的晚期胃腺癌或胃-食管结合部腺癌患者；2.既往接受过至少一线系统性治疗后失败或不可耐受的晚期肝细胞癌患者；3.不可切除或转移性肝细胞癌患者的一线治疗。</t>
  </si>
  <si>
    <t>呋喹替尼胶囊</t>
  </si>
  <si>
    <t>限转移性结直肠癌患者的三线治疗。</t>
  </si>
  <si>
    <t>马来酸吡咯替尼片</t>
  </si>
  <si>
    <t>限：1.表皮生长因子受体2(HER2)阳性的复发或转移性乳腺癌患者；2.表皮生长因子受体2(HER2)阳性早期或局部晚期乳腺癌患者的新辅助治疗。</t>
  </si>
  <si>
    <t>尼洛替尼胶囊</t>
  </si>
  <si>
    <t>限：1.新诊断的费城染色体阳性的慢性髓性白血病(Ph+CML)慢性期成人患者及2岁以上的儿童患者；2.既往治疗(包括伊马替尼)耐药或不耐受的费城染色体阳性的慢性髓性白血病(Ph+CML)慢性期或加速期成人患者以及慢性期2岁以上的儿童患者。</t>
  </si>
  <si>
    <t>注射用醋酸奥曲肽微球</t>
  </si>
  <si>
    <t>限胃肠胰内分泌肿瘤、肢端肥大症。</t>
  </si>
  <si>
    <t>复方黄黛片</t>
  </si>
  <si>
    <t>限初治的急性早幼粒细胞白血病。</t>
  </si>
  <si>
    <t>伊布替尼胶囊</t>
  </si>
  <si>
    <t>限：1.既往至少接受过一种治疗的套细胞淋巴瘤(MCL)患者的治疗；2.慢性淋巴细胞白血病/小淋巴细胞淋巴瘤(CLL/SLL)患者的治疗；3.华氏巨球蛋白血症患者的治疗，按说明书用药。</t>
  </si>
  <si>
    <t>泽布替尼胶囊</t>
  </si>
  <si>
    <t>限：
1.既往至少接受过一种治疗的成人套细胞淋巴瘤(MCL)患者；
2.成人慢性淋巴细胞白血病(CLL)/小淋巴细胞淋巴瘤(SLL)患者；
3.成人华氏巨球蛋白血症(WM)患者；
4.联合奥妥珠单抗用于既往接受过至少二线系统性治疗的复发或难治性滤泡性淋巴瘤(FL)成人患者。</t>
  </si>
  <si>
    <t>磷酸芦可替尼片</t>
  </si>
  <si>
    <t>限：
1.中危或高危的原发性骨髓纤维化(PMF)(亦称为慢性特发性骨髓纤维化)、真性红细胞增多症继发的骨髓纤维化(PPV-MF)或原发性血小板增多症继发的骨髓纤维化(PET-MF)的成年患者；
2.对糖皮质激素或其他系统治疗应答不充分的12岁及以上急性移植物抗宿主病(急性GVHD)或慢性移植物抗宿主病(慢性GVHD)患者。</t>
  </si>
  <si>
    <t>维莫非尼片</t>
  </si>
  <si>
    <t>限BRAF V600 突变阳性的不可切除或转移性黑色素瘤患者。</t>
  </si>
  <si>
    <t>曲美替尼片</t>
  </si>
  <si>
    <t>限：1.BRAF V600 突变阳性不可切除或转移性黑色素瘤：联合甲磺酸达拉非尼适用于治疗BRAF V600 突变阳性的不可切除或转移性黑色素瘤患者；2.BRAF V600 突变阳性黑色素瘤的术后辅助治疗：联合甲磺酸达拉非尼适用于BRAF V600 突变阳性的III期黑色素瘤患者完全切除后的辅助治疗；3.BRAF V600突变阳性的转移性非小细胞肺癌：联合甲磺酸达拉非尼适用于治疗BRAF V600突变阳性的转移性非小细胞肺癌患者。</t>
  </si>
  <si>
    <t>甲磺酸达拉非尼胶囊</t>
  </si>
  <si>
    <t>限：1.BRAF V600 突变阳性不可切除或转移性黑色素瘤：联合曲美替尼适用于治疗BRAF V600 突变阳性的不可切除或转移性黑色素瘤患者；
2.BRAF V600 突变阳性黑色素瘤的术后辅助治疗：联合曲美替尼适用于BRAF V600 突变阳性的III期黑色素瘤患者完全切除后的辅助治疗；
3.BRAF V600突变阳性的转移性非小细胞肺癌：联合曲美替尼适用于治疗BRAF V600突变阳性的转移性非小细胞肺癌患者。</t>
  </si>
  <si>
    <t>甲苯磺酸多纳非尼片</t>
  </si>
  <si>
    <t>限：1.既往未接受过全身系统性治疗的不可切除肝细胞癌患者；2.进展性、局部晚期或转移性放射性碘难治性分化型甲状腺癌患者。</t>
  </si>
  <si>
    <t>盐酸恩沙替尼胶囊</t>
  </si>
  <si>
    <t>限间变性淋巴瘤激酶(ALK)阳性的局部晚期或转移性的非小细胞肺癌(NSCLC)患者。</t>
  </si>
  <si>
    <t>甲磺酸伏美替尼片</t>
  </si>
  <si>
    <t>限：1.表皮生长因子受体(EGFR)外显子19缺失或外显子21(L858R)置换突变的局部晚期或转移性非小细胞肺癌(NSCLC)成人患者的一线治疗；2.既往因表皮生长因子受体(EGFR)酪氨酸激酶抑制剂(TKI)治疗时或治疗后出现疾病进展，并且经检验确认存在EGFR T790M 突变阳性的局部晚期或转移性非小细胞肺癌成人患者的治疗。</t>
  </si>
  <si>
    <t>达可替尼片</t>
  </si>
  <si>
    <t>限表皮生长因子受体(EGFR)19号外显子缺失突变或21号外显子L858R置换突变的局部晚期或转移性非小细胞肺癌(NSCLC)患者的一线治疗。</t>
  </si>
  <si>
    <t>奥布替尼片</t>
  </si>
  <si>
    <t>限：1.既往至少接受过一种治疗的成人套细胞淋巴瘤(MCL)患者；2.既往至少接受过一种治疗的成人慢性淋巴细胞白血病(CLL)/小淋巴细胞淋巴瘤(SLL)患者；3.既往至少接受过一种治疗的成人边缘区淋巴瘤(MZL)患者。</t>
  </si>
  <si>
    <t>阿贝西利片</t>
  </si>
  <si>
    <t>限：1.联合内分泌治疗(他莫昔芬或芳香化酶抑制剂)用于激素受体(HR)阳性、人表皮生长因子受体2(HER2)阴性、淋巴结阳性，高复发风险且Ki-67≥20%的早期乳腺癌成人患者的辅助治疗。2.激素受体(HR)阳性、人表皮生长因子受体2(HER2)阴性的局部晚期或转移性乳腺癌：与芳香化酶抑制剂联合使用作为绝经后女性患者的初始内分泌治疗；与氟维司群联合用于既往曾接受内分泌治疗后出现疾病进展的患者。</t>
  </si>
  <si>
    <t>马来酸奈拉替尼片</t>
  </si>
  <si>
    <t>限人类表皮生长因子受体2(HER2)阳性的早期乳腺癌成年患者，在接受含曲妥珠单抗辅助治疗之后的强化辅助治疗。</t>
  </si>
  <si>
    <t>索凡替尼胶囊</t>
  </si>
  <si>
    <t>限无法手术切除的局部晚期或转移性、进展期非功能性、分化良好(G1、G2)的胰腺和非胰腺来源的神经内分泌瘤。</t>
  </si>
  <si>
    <t>盐酸埃克替尼片</t>
  </si>
  <si>
    <t>限：1.表皮生长因子受体(EGFR)基因具有敏感突变的局部晚期或转移性非小细胞肺癌(NSCLC)患者的一线治疗；2.既往接受过至少一个化疗方案失败后的局部晚期或转移性非小细胞肺癌(NSCLC)；3.II-IIIA期伴有表皮生长因子受体(EGFR)基因敏感突变非小细胞肺癌(NSCLC)术后辅助治疗。</t>
  </si>
  <si>
    <t>重组人血管内皮抑制素注射液</t>
  </si>
  <si>
    <t>限晚期非小细胞肺癌患者。</t>
  </si>
  <si>
    <t>西达本胺片</t>
  </si>
  <si>
    <t>限：
1.既往至少接受过一次全身化疗的复发或难治的外周T细胞淋巴瘤(PTCL)患者；
2.联合R-CHOP(利妥昔单抗、环磷酰胺、阿霉素、长春新碱和强的松)用于MYC和BCL2表达阳性的既往未经治疗的弥漫大B细胞淋巴瘤(DLBCL)患者。</t>
  </si>
  <si>
    <t>奥拉帕利片</t>
  </si>
  <si>
    <t>限：1.携带胚系或体细胞BRCA突变的(gBRCAm或sBRCAm)晚期上皮性卵巢癌、输卵管癌或原发性腹膜癌初治成人患者在一线含铂化疗达到完全缓解或部分缓解后的维持治疗；2.同源重组修复缺陷(HRD)阳性的晚期上皮性卵巢癌、输卵管癌或原发性腹膜癌成人患者在一线含铂化疗联合贝伐珠单抗治疗达到完全缓解或部分缓解后的维持治疗；3.铂敏感的复发性上皮性卵巢癌、输卵管癌或原发性腹膜癌成人患者在含铂化疗达到完全缓解或部分缓解后的维持治疗；4.携带胚系或体细胞BRCA突变(gBRCAm或sBRCAm)且既往治疗(包括一种新型内分泌药物)失败的转移性去势抵抗性前列腺癌成人患者的治疗。</t>
  </si>
  <si>
    <t>甲苯磺酸尼拉帕利胶囊</t>
  </si>
  <si>
    <t>限：1.晚期上皮性卵巢癌、输卵管癌或原发性腹膜癌成人患者对一线含铂化疗达到完全缓解或部分缓解后的维持治疗；2.铂敏感的复发性上皮性卵巢癌、输卵管癌或原发性腹膜癌成人患者在含铂化疗达到完全缓解或部分缓解后的维持治疗。</t>
  </si>
  <si>
    <t>氟唑帕利胶囊</t>
  </si>
  <si>
    <t>限：
1.既往经过二线及以上化疗的伴有胚系BRCA突变(gBRCAm)的铂敏感复发性卵巢癌、输卵管癌或原发性腹膜癌的患者；
2.铂敏感的复发性上皮性卵巢癌、输卵管癌或原发性腹膜癌成人患者在含铂化疗达到完全缓解或部分缓解后的维持治疗；
3.晚期上皮性卵巢癌、输卵管癌或原发性腹膜癌成人患者在一线含铂化疗达到完全缓解或部分缓解后的维持治疗。</t>
  </si>
  <si>
    <t>帕米帕利胶囊</t>
  </si>
  <si>
    <t>限既往经过二线及以上化疗的伴有胚系BRCA(gBRCA)突变的复发性晚期卵巢癌、输卵管癌或原发性腹膜癌患者。</t>
  </si>
  <si>
    <t>甲磺酸艾立布林注射液</t>
  </si>
  <si>
    <t>限既往接受过至少两种化疗方案的局部晚期或转移性乳腺癌患者。既往的化疗方案应包含一种蒽环类和一种紫杉烷类药物。</t>
  </si>
  <si>
    <t>注射用维迪西妥单抗</t>
  </si>
  <si>
    <t>限：1.至少接受过2个系统化疗的HER2过表达局部晚期或转移性胃癌(包括胃食管结合部腺癌)；2.既往接受过含铂化疗且HER2过表达局部晚期或转移性尿路上皮癌。</t>
  </si>
  <si>
    <t>阿帕他胺片</t>
  </si>
  <si>
    <t>限：1. 转移性内分泌治疗敏感性前列腺癌(mHSPC)成年患者；2. 有高危转移风险的非转移性去势抵抗性前列腺癌(NM-CRPC)成年患者。</t>
  </si>
  <si>
    <t>达罗他胺片</t>
  </si>
  <si>
    <t>限：1.治疗有高危转移风险的非转移性去势抵抗性前列腺癌(NM-CRPC)成年患者；2.联合多西他赛治疗转移性激素敏感性前列腺癌(mHSPC)成年患者。</t>
  </si>
  <si>
    <t>硫培非格司亭注射液</t>
  </si>
  <si>
    <t>限前次化疗曾发生重度中性粒细胞减少的患者。</t>
  </si>
  <si>
    <t>依维莫司片</t>
  </si>
  <si>
    <t>限：1. 既往接受舒尼替尼或索拉非尼治疗失败的晚期肾细胞癌成人患者；2.不可切除的、局部晚期或转移性的、分化良好的(中度分化或高度分化)进展期胰腺神经内分泌瘤成人患者；3. 无法手术切除的、局部晚期或转移性的、分化良好的、进展期非功能性胃肠道或肺源神经内分泌肿瘤(NET)成人患者；4. 需要治疗干预但不适于手术切除的结节性硬化症(TSC)相关的室管膜下巨细胞星形细胞瘤(SEGA)成人和儿童患者；5. 不需立即手术治疗的结节性硬化症相关的肾血管平滑肌脂肪瘤(TSC-AML)成人患者；6. 来曲唑或阿那曲唑治疗失败后的激素受体阳性、表皮生长因子受体-2阴性、绝经后晚期女性乳腺癌患者。</t>
  </si>
  <si>
    <t>泊马度胺胶囊</t>
  </si>
  <si>
    <t>限既往接受过至少两种治疗(包括来那度胺和一种蛋白酶体抑制剂)，且在最后一次治疗期间或治疗结束后60天内发生疾病进展的成年多发性骨髓瘤患者。</t>
  </si>
  <si>
    <t>地舒单抗注射液</t>
  </si>
  <si>
    <t>(120mg/1.7mL/支)。</t>
  </si>
  <si>
    <t>优替德隆注射液</t>
  </si>
  <si>
    <t>限既往接受过至少一种化疗方案的复发或转移性乳腺癌患者。</t>
  </si>
  <si>
    <t>注射用恩美曲妥珠单抗</t>
  </si>
  <si>
    <t>限：1.接受了紫杉烷类联合曲妥珠单抗为基础的新辅助治疗后仍残存侵袭性病灶的HER2阳性早期乳腺癌患者的辅助治疗；2.限接受了紫杉烷类和曲妥珠单抗治疗的HER2阳性、不可切除局部晚期或转移性乳腺癌患者。</t>
  </si>
  <si>
    <t>注射用维布妥昔单抗</t>
  </si>
  <si>
    <t>限以下CD30阳性淋巴瘤成人患者：
1.复发或难治性系统性间变性大细胞淋巴瘤(R/R sALCL )；2.复发或难治性经典型霍奇金淋巴瘤(R/R cHL)；3.既往接受过系统性治疗的原发性皮肤间变性大细胞淋巴瘤(pcALCL)或蕈样真菌病(MF)。</t>
  </si>
  <si>
    <t>洛拉替尼片</t>
  </si>
  <si>
    <t>限间变性淋巴瘤激酶(ALK)阳性的局部晚期或转移性非小细胞肺癌患者。</t>
  </si>
  <si>
    <t>布格替尼片</t>
  </si>
  <si>
    <t>赛沃替尼片</t>
  </si>
  <si>
    <t>限含铂化疗后疾病进展或不耐受标准含铂化疗的、MET外显子14跳变的局部晚期或转移性NSCLC成人患者。</t>
  </si>
  <si>
    <t>奥雷巴替尼片</t>
  </si>
  <si>
    <t>限：1.对一代和二代酪氨酸激酶抑制剂耐药和/或不耐受的慢性髓细胞白血病慢性期成年患者；2.T315I突变的慢性髓细胞白血病慢性期或加速期的成年患者。</t>
  </si>
  <si>
    <t>瑞派替尼片</t>
  </si>
  <si>
    <t>限既往接受过3种或以上激酶抑制剂(包括伊马替尼)的晚期胃肠间质瘤(GIST)成人患者。</t>
  </si>
  <si>
    <t>维奈克拉片</t>
  </si>
  <si>
    <t>限成人急性髓系白血病患者。</t>
  </si>
  <si>
    <t>注射用卡非佐米</t>
  </si>
  <si>
    <t>限与地塞米松联合适用于治疗复发或难治性多发性骨髓瘤成人患者，患者既往至少接受过2种治疗，包括蛋白酶体抑制剂和免疫调节剂。</t>
  </si>
  <si>
    <t>羟乙磺酸达尔西利片</t>
  </si>
  <si>
    <t>限：1.激素受体(HR)阳性、人表皮生长因子受体2(HER2)阴性局部晚期或转移性乳腺癌患者：2.与芳香化酶抑制剂联合使用作为初始内分泌治疗；3.与氟维司群联合用于既往曾接受内分泌治疗后出现疾病进展的患者。</t>
  </si>
  <si>
    <t>瑞维鲁胺片</t>
  </si>
  <si>
    <t>限转移性激素敏感性前列腺癌(mHSPC)患者。</t>
  </si>
  <si>
    <t>注射用醋酸地加瑞克</t>
  </si>
  <si>
    <t>限需要雄激素去势治疗的前列腺癌患者。</t>
  </si>
  <si>
    <t>哌柏西利胶囊</t>
  </si>
  <si>
    <t>限激素受体(HR)阳性、人表皮生长因子受体2(HER2)阴性的局部晚期或转移性乳腺癌。</t>
  </si>
  <si>
    <t>林普利塞片</t>
  </si>
  <si>
    <t>限既往接受过至少两种系统性治疗的复发或难治性滤泡性淋巴瘤成人患者。</t>
  </si>
  <si>
    <t>琥珀酸瑞波西利片</t>
  </si>
  <si>
    <t>限激素受体(HR)阳性、人表皮生长因子受体2(HER2)阴性局部晚期或转移性乳腺癌，与芳香化酶抑制剂联合用药作为女性患者的初始内分泌治疗。</t>
  </si>
  <si>
    <t>泽贝妥单抗注射液</t>
  </si>
  <si>
    <t>限CD20阳性弥漫大B细胞淋巴瘤，非特指性(DLBCL，NOS)成人患者。</t>
  </si>
  <si>
    <t>塞利尼索片</t>
  </si>
  <si>
    <t>限：
1.既往接受过治疗且对至少一种蛋白酶体抑制剂，一种免疫调节剂以及一种抗CD38单抗难治的复发或难治性多发性骨髓瘤成人患者；
2.既往接受过至少两线系统性治疗的复发或难治性弥漫性大B细胞淋巴瘤(DLBCL)成人患者。</t>
  </si>
  <si>
    <t>瑞帕妥单抗注射液</t>
  </si>
  <si>
    <t>限国际预后指数(IPI)为0～2分的新诊断CD20阳性弥漫大B细胞性非霍奇金淋巴瘤(DLBCL)成人患者。</t>
  </si>
  <si>
    <t>淫羊藿素软胶囊</t>
  </si>
  <si>
    <t>限不适合或患者拒绝接受标准治疗,且既往未接受过全身系统性治疗的、不可切除的肝细胞癌，患者外周血复合标志物满足以下检测指标的至少两项：AFP≥400 ng/mL；TNF-α&lt;2.5 pg/mL；IFN-γ≥7.0 pg/mL。</t>
  </si>
  <si>
    <t>甲磺酸贝福替尼胶囊</t>
  </si>
  <si>
    <t>限：1.表皮生长因子受体(EGFR)外显子19缺失或外显子21(L858R)置换突变的局部晚期或转移性非小细胞肺癌(NSCLC)成人患者的一线治疗；
2.既往经表皮生长因子受体(EGFR)酪氨酸激酶抑制剂(TKI)治疗时或治疗后出现疾病进展，并且经检测确认存在EGFR T790M突变阳性的局部晚期或转移性非小细胞肺癌(NSCLC)成人患者。</t>
  </si>
  <si>
    <t>度维利塞胶囊</t>
  </si>
  <si>
    <t>盐酸米托蒽醌脂质体注射液</t>
  </si>
  <si>
    <t>限既往至少经过一线标准治疗的复发或难治的外周T细胞淋巴瘤(PTCL)成人患者。</t>
  </si>
  <si>
    <t>伏罗尼布片</t>
  </si>
  <si>
    <t>限与依维莫司联合，用于既往接受过酪氨酸激酶抑制剂治疗失败的晚期肾细胞癌(RCC)患者。</t>
  </si>
  <si>
    <t>阿可替尼胶囊</t>
  </si>
  <si>
    <t>限：
1.既往至少接受过一种治疗的成人套细胞淋巴瘤(MCL)患者；
2.既往至少接受过一种治疗的成人慢性淋巴细胞白血病(CLL)/小淋巴细胞淋巴瘤(SLL)患者。</t>
  </si>
  <si>
    <t>磷酸索立德吉胶囊</t>
  </si>
  <si>
    <t>限不宜手术或放疗，以及手术或放疗后复发的局部晚期基底细胞癌(BCC)成年患者。</t>
  </si>
  <si>
    <t>注射用醋酸曲普瑞林微球</t>
  </si>
  <si>
    <t>曲妥珠单抗注射液(皮下注射)</t>
  </si>
  <si>
    <t>限：1. HER2阳性的早期乳腺癌患者的辅助和新辅助治疗，支付不超过12个月；2.HER2阳性的转移性乳腺癌。</t>
  </si>
  <si>
    <t>恩曲替尼胶囊</t>
  </si>
  <si>
    <t>限：1.12岁及以上，经充分验证的检测方法诊断为携带神经营养酪氨酸受体激酶(NTRK)融合基因且不包括已知获得性耐药突变的实体瘤：患有局部晚期、转移性疾病或手术切除可能导致严重并发症的患者，或无满意替代治疗或既往治疗失败的患者；2. ROS1阳性的局部晚期或转移性非小细胞肺癌(NSCLC)成人患者。</t>
  </si>
  <si>
    <t>艾贝格司亭α注射液</t>
  </si>
  <si>
    <t>西罗莫司凝胶</t>
  </si>
  <si>
    <t>限成人和6岁及以上儿童患者的结节性硬化症相关面部血管纤维瘤。</t>
  </si>
  <si>
    <t>注射用司妥昔单抗</t>
  </si>
  <si>
    <t>限人体免疫缺陷病毒(HIV)阴性和人疱疹病毒8型(HHV-8)阴性的多中心Castleman病(MCD)成人患者。</t>
  </si>
  <si>
    <t>注射用戈舍瑞林微球</t>
  </si>
  <si>
    <t>限：
1.需要雄激素去势治疗的前列腺癌患者；
2.可用激素治疗的绝经前期及围绝经期妇女的乳腺癌。</t>
  </si>
  <si>
    <t>拓培非格司亭注射液</t>
  </si>
  <si>
    <t>谷美替尼片</t>
  </si>
  <si>
    <t>限具有间质-上皮转化因子(MET)外显子14跳变的局部晚期或转移性非小细胞肺癌。</t>
  </si>
  <si>
    <t>阿伐替尼片</t>
  </si>
  <si>
    <t>限携带血小板衍生生长因子受体α(PDGFRA)外显子18突变(包括PDGFRA D842V突变)的不可切除或转移性胃肠道间质瘤(GIST)成人患者。</t>
  </si>
  <si>
    <t>伊鲁阿克片</t>
  </si>
  <si>
    <t>限间变性淋巴瘤激酶(ALK)阳性的局部晚期或转移性非小细胞肺癌(NSCLC)患者。</t>
  </si>
  <si>
    <t>曲氟尿苷替匹嘧啶片</t>
  </si>
  <si>
    <t>限：既往接受过氟嘧啶类、奥沙利铂和伊立替康为基础的化疗，以及既往接受过或不适合接受抗血管内皮生长因子(VEGF)治疗、抗表皮生长因子受体(EGFR)治疗(RAS野生型)的转移性结直肠癌(mCRC)患者 。</t>
  </si>
  <si>
    <t>硫酸氢司美替尼胶囊</t>
  </si>
  <si>
    <t>限3岁及3岁以上伴有症状、无法手术的丛状神经纤维瘤(PN)的I型神经纤维瘤病(NF1)儿童患者。</t>
  </si>
  <si>
    <t>依沃西单抗注射液</t>
  </si>
  <si>
    <t>限经表皮生长因子受体(EGFR)酪氨酸激酶抑制剂(TKI)治疗后进展的EGFR基因突变阳性的局部晚期或转移性非鳞状非小细胞肺癌(NSCLC)患者的治疗。</t>
  </si>
  <si>
    <t>新增特药管理</t>
  </si>
  <si>
    <t>恩朗苏拜单抗注射液</t>
  </si>
  <si>
    <t>限既往接受含铂化疗治疗失败的PD-L1表达阳性(CPS≥1)的复发或转移性宫颈癌患者。</t>
  </si>
  <si>
    <t>卡度尼利单抗注射液</t>
  </si>
  <si>
    <t>既往接受含铂化疗治疗失败的复发或转移性宫颈癌患者的治疗。</t>
  </si>
  <si>
    <t>帕妥珠曲妥珠单抗注射液（皮下注射）</t>
  </si>
  <si>
    <t>限：1.HER2阳性、局部晚期、炎性或早期乳腺癌患者(直径＞2cm或淋巴结阳性)的新辅助治疗；2.具有高复发风险HER2阳性早期乳腺癌患者的辅助治疗；3.既往未接受过针对转移性乳腺癌的抗HER2治疗或者化疗的HER2阳性、转移性或不可切除的局部复发性乳腺癌患者。</t>
  </si>
  <si>
    <t>注射用德曲妥珠单抗</t>
  </si>
  <si>
    <t>限：1.既往接受过一种或一种以上抗HER2药物治疗的不可切除或转移性HER2阳性成人乳腺癌患者；2.既往在转移性疾病阶段接受过至少一种系统治疗的，或在辅助化疗期间或完成辅助化疗之后6个月内复发的，不可切除或转移性HER2低表达(IHC 1+或IHC 2+/ISH-)成人乳腺癌患者。</t>
  </si>
  <si>
    <t>西妥昔单抗β注射液</t>
  </si>
  <si>
    <t>限与FOLFIRI方案联合用于一线治疗RAS/BRAF基因野生型的转移性结直肠癌。</t>
  </si>
  <si>
    <t>盐酸特泊替尼片</t>
  </si>
  <si>
    <t>限携带间质上皮转化因子(MET)外显子14跳跃突变的局部晚期或转移性非小细胞肺癌(NSCLC)成人患者。</t>
  </si>
  <si>
    <t>戈利昔替尼胶囊</t>
  </si>
  <si>
    <t>限既往至少接受过一线系统性治疗的复发或难治的外周T细胞淋巴瘤(r/r PTCL)成人患者。</t>
  </si>
  <si>
    <t>注射用埃普奈明</t>
  </si>
  <si>
    <t>限既往接受过至少2种系统性治疗方案的复发或难治性多发性骨髓瘤成人患者，既往含免疫调节剂方案难治的患者不宜接受本联合方案治疗。</t>
  </si>
  <si>
    <t>甲磺酸瑞厄替尼片</t>
  </si>
  <si>
    <t>限既往经表皮生长因子受体(EGFR)酪氨酸激酶抑制剂(TKI)治疗时或治疗后出现疾病进展，并且经检测确认存在EGFR T790M突变阳性的局部晚期或转移性非小细胞肺癌(NSCLC)成人患者的治疗。</t>
  </si>
  <si>
    <t>甲磺酸瑞齐替尼胶囊</t>
  </si>
  <si>
    <t>瑞普替尼胶囊</t>
  </si>
  <si>
    <t>限ROS1阳性的局部晚期或转移性非小细胞肺癌(NSCLC)成人患者。</t>
  </si>
  <si>
    <t>舒沃替尼片</t>
  </si>
  <si>
    <t>限既往经含铂化疗治疗时或治疗后出现疾病进展，或不耐受含铂化疗，并且检测确认存在表皮生长因子受体(EGFR)20号外显子插入突变的局部晚期或转移性非小细胞肺癌(NSCLC)的成人患者。</t>
  </si>
  <si>
    <t>枸橼酸依奉阿克胶囊</t>
  </si>
  <si>
    <t>限未经过间变性淋巴瘤激酶(ALK)抑制剂治疗的ALK阳性的局部晚期或转移性非小细胞肺癌(NSCLC)患者。</t>
  </si>
  <si>
    <t>富马酸安奈克替尼胶囊</t>
  </si>
  <si>
    <t>盐酸卡马替尼片</t>
  </si>
  <si>
    <t>限未经系统治疗的携带间质上皮转化因子(MET)外显子14跳跃突变的局部晚期或转移性非小细胞肺癌(NSCLC)成人患者。</t>
  </si>
  <si>
    <t>注射用盐酸曲拉西利</t>
  </si>
  <si>
    <t>限既往未接受过系统性化疗的广泛期小细胞肺癌(在接受含铂类药物联合依托泊苷方案治疗前给药)患者。</t>
  </si>
  <si>
    <t>注射用维泊妥珠单抗</t>
  </si>
  <si>
    <t>限：1.既往未经治疗的弥漫大B细胞淋巴瘤(DLBCL)成人患者；2.不适合接受造血干细胞移植的复发或难治性弥漫大B细胞淋巴瘤(DLBCL)成人患者。</t>
  </si>
  <si>
    <t>注射用紫杉醇聚合物胶束</t>
  </si>
  <si>
    <t>限联合铂类用于表皮生长因子受体(EGFR)基因突变阴性和间变性淋巴瘤激酶(ALK)阴性、不可手术切除的局部晚期或转移性非小细胞肺癌(NSCLC)患者的一线治疗。</t>
  </si>
  <si>
    <t>硫酸拉罗替尼胶囊</t>
  </si>
  <si>
    <t>限经充分验证的检测方法诊断为携带神经营养酪氨酸受体激酶(NTRK)融合基因且不包括已知获得性耐药突变的实体瘤：患有局部晚期、转移性疾病或手术切除可能导致严重并发症的患者，或无满意替代治疗或既往治疗失败的患者。</t>
  </si>
  <si>
    <t>硫酸拉罗替尼口服溶液</t>
  </si>
  <si>
    <t>赛帕利单抗注射液</t>
  </si>
  <si>
    <t>限：1.既往接受含铂化疗治疗失败的复发或转移性且PD-L1表达阳性(CPS≥1)的宫颈癌患者；2.至少经过二线系统化疗的复发或难治性经典型霍奇金淋巴瘤成人患者。</t>
  </si>
  <si>
    <t>纳鲁索拜单抗注射液</t>
  </si>
  <si>
    <t>限不可手术切除或手术切除可能导致严重功能障碍的骨巨细胞瘤成人患者。</t>
  </si>
  <si>
    <t>妥拉美替尼胶囊</t>
  </si>
  <si>
    <t>限含抗PD-1/PD-L1治疗失败的NRAS基因突变的晚期黑色素瘤患者。</t>
  </si>
  <si>
    <t>伯瑞替尼肠溶胶囊</t>
  </si>
  <si>
    <t>限：1.具有间质-上皮转化因子(MET)外显子14跳变的局部晚期或转移性非小细胞肺癌患者；2.既往治疗失败的具有PTPRZ1-MET融合基因的IDH突变型星形细胞瘤(WHO4级)或有低级别病史的胶质母细胞瘤成人患者。</t>
  </si>
  <si>
    <t>达雷妥尤单抗注射液（皮下注射）</t>
  </si>
  <si>
    <t>限：1.与来那度胺和地塞米松联合用药或与硼替佐米、美法仑和泼尼松联合用药治疗不适合自体干细胞移植的新诊断的多发性骨髓瘤成年患者；2.与来那度胺和地塞米松联合用药或与硼替佐米和地塞米松联合用药治疗既往至少接受过一线治疗的多发性骨髓瘤成年患者；3.与泊马度胺和地塞米松联合用药治疗既往接受过至少一线治疗(包括来那度胺和蛋白酶体抑制剂)的多发性骨髓瘤患者；4.单药治疗复发和难治性多发性骨髓瘤成年患者，患者既往接受过包括蛋白酶体抑制剂和免疫调节剂的治疗且最后一次治疗时出现疾病进展；5.新诊断的原发性轻链型淀粉样变患者。本方案不适合也不推荐用于患有NYHA ⅢB级或Ⅳ级心脏疾病或Mayo ⅢB期的原发性轻链型淀粉样变患者。</t>
  </si>
  <si>
    <t>附件2</t>
  </si>
  <si>
    <t xml:space="preserve">基本医疗保险“双通道”管理药品名单（特殊疾病类） </t>
  </si>
  <si>
    <t>麦格司他胶囊</t>
  </si>
  <si>
    <t>限C型尼曼匹克病患者。</t>
  </si>
  <si>
    <t>注射用维得利珠单抗</t>
  </si>
  <si>
    <t>限：
1.对传统治疗或肿瘤坏死因子α(TNFα)抑制剂应答不充分、失应答或不耐受的中度至重度活动性溃疡性结肠炎的成年患者；
2.对传统治疗或TNFα抑制剂应答不充分、失应答或不耐受的中度至重度活动性克罗恩病的成年患者。</t>
  </si>
  <si>
    <t>原特药管理药品
（修订限定范围）</t>
  </si>
  <si>
    <t>阿加糖酶α注射用浓溶液</t>
  </si>
  <si>
    <t>限法布雷病(α-半乳糖苷酶A缺乏症)患者的长期酶替代治疗，适用于成人、儿童和青少年。尚未确定本品在0-6岁儿童中的安全性和有效性。</t>
  </si>
  <si>
    <t>司来帕格片</t>
  </si>
  <si>
    <t>限WHO功能分级II级-III级的肺动脉高压(WHO第1组)的患者。</t>
  </si>
  <si>
    <t>重组人血小板生成素注射液</t>
  </si>
  <si>
    <t>限实体瘤化疗后所致的血小板减少症或原发免疫性血小板减少症(ITP)。</t>
  </si>
  <si>
    <t>马来酸阿伐曲泊帕片</t>
  </si>
  <si>
    <t>限择期行诊断性操作或者手术的慢性肝病相关血小板减少症的成年患者。</t>
  </si>
  <si>
    <t>原特药管理药品（谈判转常规）</t>
  </si>
  <si>
    <t>人凝血因子Ⅸ</t>
  </si>
  <si>
    <t>用于凝血因子Ⅸ缺乏症(B型血友病)患者的出血治疗。</t>
  </si>
  <si>
    <t>艾曲泊帕乙醇胺片</t>
  </si>
  <si>
    <t>限：1.既往对糖皮质激素、免疫球蛋白等治疗反应不佳的成人和6岁及以上儿童慢性免疫性(特发性)血小板减少症(ITP)患者；2.既往对免疫抑制治疗缓解不充分的重型再生障碍性贫血(SAA)患者。</t>
  </si>
  <si>
    <t>海曲泊帕乙醇胺片</t>
  </si>
  <si>
    <t>限：1.既往对糖皮质激素、免疫球蛋白等治疗反应不佳的慢性原发免疫性血小板减少症(ITP)成人患者；2.对免疫抑制治疗(IST)疗效不佳的重型再生障碍性贫血(SAA)成人患者。</t>
  </si>
  <si>
    <t>醋酸艾替班特注射液</t>
  </si>
  <si>
    <t>用于治疗成人、青少年和≥2岁儿童的遗传性血管性水肿(HAE)急性发作。</t>
  </si>
  <si>
    <t>波生坦片</t>
  </si>
  <si>
    <t>限WHO功能分级II级-IV级的肺动脉高压(WHO第1组)的患者。</t>
  </si>
  <si>
    <t>波生坦分散片</t>
  </si>
  <si>
    <t>限3-12岁特发性或先天性肺动脉高压患者。</t>
  </si>
  <si>
    <t>利奥西呱片</t>
  </si>
  <si>
    <t>限以下情况方可支付：1.术后持续性或复发性慢性血栓栓塞性肺动脉高压(CTEPH)或不能手术的CTEPH，且(WHO FC)为II-III的患者；2.动脉性肺动脉高压(PAH)且(WHO FC)为II-III患者的二线用药。</t>
  </si>
  <si>
    <t>马昔腾坦片</t>
  </si>
  <si>
    <t>度普利尤单抗注射液</t>
  </si>
  <si>
    <t>限对传统治疗无效、有禁忌或不耐受的中重度特应性皮炎患者，需按说明书用药。</t>
  </si>
  <si>
    <t>原特药管理药品
（谈判转常规、修订支付范围）</t>
  </si>
  <si>
    <t>醋酸兰瑞肽缓释注射液(预充式)</t>
  </si>
  <si>
    <t>限：1.肢端肥大症患者；2.不可切除、高分化或中分化、局部晚期或转移性胃肠胰神经内分泌瘤(GEP-NETs)的成人患者；3.类癌综合征成人患者。</t>
  </si>
  <si>
    <t>原特药管理药品
（增加适应症）</t>
  </si>
  <si>
    <t>德拉马尼片</t>
  </si>
  <si>
    <t>限耐多药结核患者。</t>
  </si>
  <si>
    <t>谈判转常规</t>
  </si>
  <si>
    <t>奈韦拉平齐多拉米双夫定片</t>
  </si>
  <si>
    <t>限艾滋病病毒感染。</t>
  </si>
  <si>
    <t>艾诺韦林片</t>
  </si>
  <si>
    <t>来迪派韦索磷布韦片</t>
  </si>
  <si>
    <t>限成人和12至&lt;18岁青少年的慢性丙型肝炎病毒(HCV)感染。</t>
  </si>
  <si>
    <t>索磷布韦维帕他韦片</t>
  </si>
  <si>
    <t>限成人慢性丙型肝炎病毒(HCV)感染。</t>
  </si>
  <si>
    <t>盐酸可洛派韦胶囊</t>
  </si>
  <si>
    <t>限基因 1、2、3、6 型成人慢性丙型肝炎。</t>
  </si>
  <si>
    <t>达诺瑞韦钠片</t>
  </si>
  <si>
    <t>限与盐酸拉维达韦片等联合用于治疗初治的非肝硬化的基因1b型慢性丙型肝炎成人患者。</t>
  </si>
  <si>
    <t>索磷维伏片</t>
  </si>
  <si>
    <t>限既往接受过含直接抗病毒药物(DAA)方案、无肝硬化或伴代偿性肝硬化(Child-Pugh A)的成人慢性丙型肝炎病毒(HCV)感染。</t>
  </si>
  <si>
    <t>盐酸拉维达韦片</t>
  </si>
  <si>
    <t>限初治的基因1b型慢性丙型肝炎病毒感染的非肝硬化成人患者。</t>
  </si>
  <si>
    <t>磷酸依米他韦胶囊</t>
  </si>
  <si>
    <t>限与索磷布韦片联合，用于治疗成人基因1型非肝硬化慢性丙型肝炎。</t>
  </si>
  <si>
    <t>艾考恩丙替片</t>
  </si>
  <si>
    <t>注射用艾博韦泰</t>
  </si>
  <si>
    <t>比克恩丙诺片</t>
  </si>
  <si>
    <t>拉米夫定多替拉韦片</t>
  </si>
  <si>
    <t>醋酸戈舍瑞林缓释植入剂</t>
  </si>
  <si>
    <t>氨吡啶缓释片</t>
  </si>
  <si>
    <t>限多发性硬化合并步行障碍(EDSS评分4-7分)的成年患者。</t>
  </si>
  <si>
    <t>西尼莫德片</t>
  </si>
  <si>
    <t>限成人复发型多发性硬化的患者。</t>
  </si>
  <si>
    <t>盐酸芬戈莫德胶囊</t>
  </si>
  <si>
    <t>限10岁及以上患者复发型多发性硬化(RMS)的患者。</t>
  </si>
  <si>
    <t>巴瑞替尼片</t>
  </si>
  <si>
    <t>限：1.诊断明确的类风湿关节炎经传统DMARDs治疗3-6个月疾病活动度下降低于50%者；2.对一种或多种既往传统合成或生物DMARDs应答不佳或不耐受的2岁及以上活动性幼年特发性关节炎患者，包括：(1)多关节型幼年特发性关节炎(多关节型类风湿因子阳性[RF+]或阴性[RF-]，扩展型少关节炎),(2)附着点炎相关关节炎,(3)幼年银屑病关节炎。可单药使用或与甲氨蝶呤联合用药。</t>
  </si>
  <si>
    <t>原特药管理药品
（新增适应症）</t>
  </si>
  <si>
    <t>注射用贝利尤单抗</t>
  </si>
  <si>
    <t>限：1.在常规治疗基础上仍具有高疾病活动(例如：抗ds-DNA抗体阳性及低补体、SELENA-SLEDAI评分≥8)的活动性、自身抗体阳性的系统性红斑狼疮(SLE)5岁及以上患者；2.与常规治疗联合用于活动性狼疮肾炎成人患者。</t>
  </si>
  <si>
    <t>原特药管理药品（增加适应症）</t>
  </si>
  <si>
    <t>注射用泰它西普</t>
  </si>
  <si>
    <t>限与常规治疗联合，适用于在常规治疗基础上仍具有高疾病活动(例如：抗ds-DNA抗体阳性及低补体、SELENA-SLEDAI评分≥8)的活动性、自身抗体阳性的系统性红斑狼疮(SLE)成年患者。</t>
  </si>
  <si>
    <t>依那西普注射液</t>
  </si>
  <si>
    <t>限诊断明确的类风湿关节炎经传统DMARDs治疗3-6个月疾病活动度下降低于50%者；诊断明确的强直性脊柱炎（不含放射学前期中轴性脊柱关节炎）NSAIDs充分治疗3个月疾病活动度下降低于50%者。</t>
  </si>
  <si>
    <t>司库奇尤单抗注射液</t>
  </si>
  <si>
    <t>限：
1.符合系统治疗或光疗指征的中度至重度斑块状银屑病的6岁及以上患者；
2.常规治疗疗效欠佳的强直性脊柱炎的成年患者；
3.既往传统的改善病情抗风湿药(cDMARDs)疗效不佳或不耐受的活动性银屑病关节炎成人患者。</t>
  </si>
  <si>
    <t>乌司奴单抗注射液</t>
  </si>
  <si>
    <t>限：1.对环孢素、甲氨喋呤(MTX)等其他系统性治疗或PUVA(补骨脂素和紫外线A)不应答、有禁忌或无法耐受的成年中重度斑块状银屑病患者；2.对其他系统性治疗或光疗应答不足或无法耐受的6岁及以上儿童和青少年(体重60公斤至100公斤)中重度斑块状银屑病患者；3.对传统治疗或肿瘤坏死因子α(TNFα)拮抗剂应答不足、失应答或无法耐受的成年中重度活动性克罗恩病患者。</t>
  </si>
  <si>
    <t>乌司奴单抗注射液(静脉输注)</t>
  </si>
  <si>
    <t>限对传统治疗或肿瘤坏死因子α(TNF-α)拮抗剂应答不足、失应答或无法耐受的成年中重度活动性克罗恩病患者。</t>
  </si>
  <si>
    <t>依奇珠单抗注射液</t>
  </si>
  <si>
    <t>限：1.适合系统治疗或光疗的中度至重度斑块型银屑病成人患者；2.常规治疗疗效欠佳的活动性强直性脊柱炎成人患者。</t>
  </si>
  <si>
    <t>诺西那生钠注射液</t>
  </si>
  <si>
    <t>限5q脊髓性肌萎缩症。</t>
  </si>
  <si>
    <t>棕榈帕利哌酮酯注射液(3M)</t>
  </si>
  <si>
    <t>限接受过棕榈酸帕利哌酮注射液(1个月剂型)至少4个月充分治疗的精神分裂症患者。</t>
  </si>
  <si>
    <t>注射用利培酮微球(II)</t>
  </si>
  <si>
    <t>用于治疗急性和慢性精神分裂症以及其它各种精神病性状态的明显的阳性症状和明显的阴性症状。可减轻与精神分裂症有关的情感症状。</t>
  </si>
  <si>
    <t>甘露特钠胶囊</t>
  </si>
  <si>
    <t>限轻度至中度阿尔茨海默病。</t>
  </si>
  <si>
    <t>氘丁苯那嗪片</t>
  </si>
  <si>
    <t>限治疗成人：与亨廷顿病有关的舞蹈病；迟发性运动障碍。</t>
  </si>
  <si>
    <t>吡仑帕奈片</t>
  </si>
  <si>
    <t>氯苯唑酸软胶囊</t>
  </si>
  <si>
    <t>限成人野生型或遗传型转甲状腺素蛋白淀粉样变性心肌病(ATTR-CM)。</t>
  </si>
  <si>
    <t>乌美溴铵维兰特罗吸入粉雾剂</t>
  </si>
  <si>
    <t>限慢性阻塞性肺病(COPD)。</t>
  </si>
  <si>
    <t>格隆溴铵福莫特罗吸入气雾剂</t>
  </si>
  <si>
    <t>限慢性阻塞性肺疾病。</t>
  </si>
  <si>
    <t>布地格福吸入气雾剂</t>
  </si>
  <si>
    <t>氟替美维吸入粉雾剂</t>
  </si>
  <si>
    <t>注射用奥马珠单抗</t>
  </si>
  <si>
    <t>限：1.经吸入型糖皮质激素和长效吸入型β2-肾上腺素受体激动剂治疗后，仍不能有效控制症状的中至重度持续性过敏性哮喘的6岁及以上患者，并需IgE(免疫球蛋白E)介导确诊证据；2.H1抗组胺药治疗后仍有症状的成人和青少年(12岁及以上)慢性自发性荨麻疹患者。</t>
  </si>
  <si>
    <t>奥马珠单抗注射液</t>
  </si>
  <si>
    <t>地塞米松玻璃体内植入剂</t>
  </si>
  <si>
    <t>限：1.视网膜静脉阻塞(RVO)的黄斑水肿；2.糖尿病性黄斑水肿(DME)。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5支，每个年度最多支付2支。</t>
  </si>
  <si>
    <t>康柏西普眼用注射液</t>
  </si>
  <si>
    <t>限:1.50岁以上的湿性年龄相关性黄斑变性(AMD)；2.糖尿病性黄斑水肿(DME)引起的视力损害；3.脉络膜新生血管(CNV)导致的视力损害；4.继发于视网膜静脉阻塞(RVO)(视网膜分支静脉阻塞(BRVO)或视网膜中央静脉阻塞(CRVO)的黄斑水肿引起的视力损伤。
应同时符合以下条件：
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康柏西普、法瑞西单抗的药品支数合并计算。</t>
  </si>
  <si>
    <t>阿柏西普眼内注射溶液</t>
  </si>
  <si>
    <t>限：1.50岁以上的湿性年龄相关性黄斑变性(AMD)；2.糖尿病性黄斑水肿(DME)引起的视力损害。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康柏西普、法瑞西单抗的药品支数合并计算。</t>
  </si>
  <si>
    <t>雷珠单抗注射液</t>
  </si>
  <si>
    <t>限：1.50岁以上的湿性年龄相关性黄斑变性(AMD)；2.糖尿病性黄斑水肿(DME)引起的视力损害；3.脉络膜新生血管(CNV)导致的视力损害；4.继发于视网膜静脉阻塞(RVO)的黄斑水肿引起的视力损害。
应同时符合以下条件：
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康柏西普、法瑞西单抗的药品支数合并计算。</t>
  </si>
  <si>
    <t>曲前列尼尔注射液</t>
  </si>
  <si>
    <t>限肺动脉高压(PAH，WHO分类1)。</t>
  </si>
  <si>
    <t>注射用罗普司亭</t>
  </si>
  <si>
    <t>限对其他治疗(例如皮质类固醇、免疫球蛋白)治疗反应不佳的成人(≥18周岁)慢性原发免疫性血小板减少症(ITP)患者。</t>
  </si>
  <si>
    <t>注射用罗特西普</t>
  </si>
  <si>
    <t>限β-地中海贫血成人患者。</t>
  </si>
  <si>
    <t>达依泊汀α注射液</t>
  </si>
  <si>
    <t>限接受血液透析的成人慢性肾脏病患者(CKD)的贫血。</t>
  </si>
  <si>
    <t>拉那利尤单抗注射液</t>
  </si>
  <si>
    <t>限12岁及以上患者预防遗传性血管性水肿(HAE)发作。</t>
  </si>
  <si>
    <t>阿布昔替尼片</t>
  </si>
  <si>
    <t>限其他系统治疗(如激素或生物制剂)应答不佳或不适宜上述治疗的难治性、中重度特应性皮炎成人和12岁及以上青少年患者。</t>
  </si>
  <si>
    <t>对氨基水杨酸肠溶颗粒</t>
  </si>
  <si>
    <t>多拉米替片</t>
  </si>
  <si>
    <t>奥法妥木单抗注射液</t>
  </si>
  <si>
    <t>限成人复发型多发性硬化(RMS)。</t>
  </si>
  <si>
    <t>乌帕替尼缓释片</t>
  </si>
  <si>
    <t>限：
1.12岁及以上患者难治性、中重度特应性皮炎的二线治疗；
2.活动性银屑病关节炎成人患者的二线治疗；
3.中重度活动性类风湿关节炎成人患者的二线治疗；
4.对一种或多种TNF抑制剂应答不佳或不耐受或禁忌的中度至重度活动性溃疡性结肠炎成人患者；
5.对一种或多种TNF抑制剂应答不佳或不耐受或禁忌的中度至重度活动性克罗恩病成人患者；
6.对非甾体抗炎药(NSAID)应答不佳且存在客观炎症征象(表现为C反应蛋白[CRP]升高和/或磁共振成像[MRI]异常)的活动性放射学阴性中轴型脊柱关节炎(nr-axSpA)成人患者；
7.对一种或多种TNF抑制剂应答不佳或不耐受的活动性强直性脊柱炎(AS，放射学阳性中轴型脊柱关节炎)成人患者。</t>
  </si>
  <si>
    <t>阿普米司特片</t>
  </si>
  <si>
    <t>限符合接受光疗或系统性治疗指征的中度至重度斑块状银屑病的成人患者。</t>
  </si>
  <si>
    <t>伊奈利珠单抗注射液</t>
  </si>
  <si>
    <t>限抗水通道蛋白4(AQP4)抗体阳性的视神经脊髓炎谱系疾病(NMOSD)成人患者。</t>
  </si>
  <si>
    <t>古塞奇尤单抗注射液</t>
  </si>
  <si>
    <t>限适合系统性治疗的成人中重度斑块状银屑病。</t>
  </si>
  <si>
    <t>富马酸二甲酯肠溶胶囊</t>
  </si>
  <si>
    <t>利司扑兰口服溶液用散</t>
  </si>
  <si>
    <t>限治疗16日龄及以上患者的脊髓性肌萎缩症(SMA)。</t>
  </si>
  <si>
    <t>盐酸美金刚口溶膜</t>
  </si>
  <si>
    <t>利鲁唑口服混悬液</t>
  </si>
  <si>
    <t>限肌萎缩侧索硬化(ALS)。</t>
  </si>
  <si>
    <t>倍氯福格吸入气雾剂</t>
  </si>
  <si>
    <t>限慢性阻塞性肺病。</t>
  </si>
  <si>
    <t>茚达格莫吸入粉雾剂(II)</t>
  </si>
  <si>
    <t>限未能充分控制的成年哮喘患者。</t>
  </si>
  <si>
    <t>茚达特罗莫米松吸入粉雾剂(II)</t>
  </si>
  <si>
    <t>茚达特罗莫米松吸入粉雾剂(III)</t>
  </si>
  <si>
    <t>美泊利珠单抗注射液</t>
  </si>
  <si>
    <t>限：1.成人和12岁及以上青少年重度嗜酸粒细胞性哮喘(SEA)的维持治疗；
2.成人嗜酸性肉芽肿性多血管炎（EGPA）。</t>
  </si>
  <si>
    <t>环孢素滴眼液(Ⅲ)</t>
  </si>
  <si>
    <t>限4岁及以上儿童和青少年的严重性春季角结膜炎。</t>
  </si>
  <si>
    <t>有效期至2025年6月30日</t>
  </si>
  <si>
    <t>原特药管理药品
（过渡期6个月）</t>
  </si>
  <si>
    <t>维立西呱片</t>
  </si>
  <si>
    <t>限心力衰竭失代偿经静脉治疗后病情稳定的射血分数降低(射血分数&lt;45%)的症状性慢性心力衰竭成人患者。</t>
  </si>
  <si>
    <t>艾加莫德α注射液</t>
  </si>
  <si>
    <t>限乙酰胆碱受体(AChR)抗体阳性的成人全身型重症肌无力(gMG)患者。</t>
  </si>
  <si>
    <t>艾诺米替片</t>
  </si>
  <si>
    <t>去氨加压素口服溶液</t>
  </si>
  <si>
    <t>美沙拉秦肠溶缓释胶囊</t>
  </si>
  <si>
    <t>奥磷布韦片</t>
  </si>
  <si>
    <t>限基因 1、2、3、6 型成人慢性丙型肝炎。协议有效期内，购买奥磷布韦片的患者可以不高于1元/天的费用获得相应剂量的盐酸达拉他韦片。</t>
  </si>
  <si>
    <t>佩索利单抗注射液</t>
  </si>
  <si>
    <t>限成人泛发性脓疱型银屑病(GPP)。</t>
  </si>
  <si>
    <t>盐酸替洛利生片</t>
  </si>
  <si>
    <t>限发作性睡病成人患者。</t>
  </si>
  <si>
    <t>盐酸奥扎莫德胶囊</t>
  </si>
  <si>
    <t>限成人复发型多发性硬化。</t>
  </si>
  <si>
    <t>妥布霉素吸入溶液</t>
  </si>
  <si>
    <t>限成人伴肺部铜绿假单胞菌感染的支气管扩张症。</t>
  </si>
  <si>
    <t>酒石酸艾格司他胶囊</t>
  </si>
  <si>
    <t>限经CYP2D6基因型检测为弱代谢型(PMs)、中间代谢型(IMs)或快代谢型(EMs)的Ⅰ型戈谢病(GD1)成年患者。</t>
  </si>
  <si>
    <t>盐酸奥洛他定颗粒</t>
  </si>
  <si>
    <t>盐酸溴己新口服溶液</t>
  </si>
  <si>
    <t>替瑞奇珠单抗注射液</t>
  </si>
  <si>
    <t>限适合系统治疗或光疗的中度至重度斑块状银屑病成人患者。</t>
  </si>
  <si>
    <t>注射用奥马珠单抗α</t>
  </si>
  <si>
    <t>限经吸入型糖皮质激素和长效吸入型β2-肾上腺素受体激动剂治疗后，仍不能有效控制症状的中至重度持续性过敏性哮喘的15岁及以上患者，并需IgE(免疫球蛋白E)介导确诊证据。</t>
  </si>
  <si>
    <t>蔗糖羟基氧化铁咀嚼片</t>
  </si>
  <si>
    <r>
      <rPr>
        <sz val="12"/>
        <rFont val="方正仿宋_GBK"/>
        <charset val="134"/>
      </rPr>
      <t>限：1.接受血液透析(HD)或腹膜透析(PD)的成人慢性肾脏病(CKD)患者；2.12岁及以上CKD4-5期(定义为肾小球滤过率&lt;30 mL/min/1.73 m</t>
    </r>
    <r>
      <rPr>
        <sz val="12"/>
        <rFont val="方正书宋_GBK"/>
        <charset val="134"/>
      </rPr>
      <t>²</t>
    </r>
    <r>
      <rPr>
        <sz val="12"/>
        <rFont val="方正仿宋_GBK"/>
        <charset val="134"/>
      </rPr>
      <t>)或接受透析的CKD儿科患者。</t>
    </r>
  </si>
  <si>
    <t>芦曲泊帕片</t>
  </si>
  <si>
    <t>限计划接受手术(含诊断性操作)的慢性肝病伴血小板减少症的成年患者。</t>
  </si>
  <si>
    <t>盐酸丙卡特罗吸入溶液</t>
  </si>
  <si>
    <t>孟鲁司特钠口溶膜</t>
  </si>
  <si>
    <t>限：1.1岁至14岁儿童哮喘的预防和长期治疗；2.2岁至14岁儿童季节性过敏性鼻炎和常年性过敏性鼻炎。</t>
  </si>
  <si>
    <t>硫酸艾沙康唑胶囊</t>
  </si>
  <si>
    <t>限侵袭性曲霉病或侵袭性毛霉病的成人患者。</t>
  </si>
  <si>
    <t>尼替西农胶囊</t>
  </si>
  <si>
    <t>限成人和儿童酪氨酸血症Ⅰ型(HT-1)。</t>
  </si>
  <si>
    <t>丁苯那嗪片</t>
  </si>
  <si>
    <t>限亨廷顿病相关的舞蹈症。</t>
  </si>
  <si>
    <t>依库珠单抗注射液</t>
  </si>
  <si>
    <t>限：1. 阵发性睡眠性血红蛋白尿症（PNH）的患者；
2. 非典型溶血性尿毒症综合征（aHUS）的患者；
3.抗乙酰胆碱受体（AChR）抗体阳性的难治性全身型重症肌无力（gMG）成人患者</t>
  </si>
  <si>
    <t>萨特利珠单抗</t>
  </si>
  <si>
    <t>限≥12 岁青少年及成人患者水通道蛋白 4(AQP4)抗体阳性的视神经脊髓炎谱系疾病(NMOSD)。</t>
  </si>
  <si>
    <t>茚达特罗格隆溴铵吸入粉雾剂用胶囊(茚达特罗格隆溴铵吸入粉雾剂)</t>
  </si>
  <si>
    <t>限成人慢性阻塞性肺疾病（COPD）</t>
  </si>
  <si>
    <t>新增特药管理药品</t>
  </si>
  <si>
    <t>玛伐凯泰胶囊</t>
  </si>
  <si>
    <t>限纽约心脏协会(NYHA)心功能分级Ⅱ-Ⅲ级的梗阻性肥厚型心肌病(oHCM)成人患者。</t>
  </si>
  <si>
    <t>注射用罗普司亭N01</t>
  </si>
  <si>
    <t>甲磺酸贝舒地尔片</t>
  </si>
  <si>
    <t>限对糖皮质激素或其他系统治疗应答不充分的12岁及以上慢性移植物抗宿主病患者。</t>
  </si>
  <si>
    <t>布立西坦片</t>
  </si>
  <si>
    <t>限16岁及以上癫痫患者部分性发作的单药治疗和添加治疗。</t>
  </si>
  <si>
    <t>盐酸纳呋拉啡口崩片</t>
  </si>
  <si>
    <t>限现有治疗疗效不理想的血液透析患者的瘙痒症。</t>
  </si>
  <si>
    <t>布地奈德肠溶胶囊</t>
  </si>
  <si>
    <t>限具有进展风险的原发性免疫球蛋白A肾病(IgAN)成人患者。</t>
  </si>
  <si>
    <t>马立巴韦片</t>
  </si>
  <si>
    <t>限治疗造血干细胞移植或实体器官移植后巨细胞病毒(CMV)感染和/或疾病，且对一种或多种既往治疗(更昔洛韦、缬更昔洛韦、西多福韦或膦甲酸钠)难治(伴或不伴基因型耐药)的成人患者。</t>
  </si>
  <si>
    <t>氟哌啶醇口服溶液</t>
  </si>
  <si>
    <t>限：1.急、慢性各型精神分裂症、躁狂症、抽动秽语综合症的成人患者；2.13至17岁青少年精神分裂症患者；3.6至17岁儿童和青少年孤独症或广泛性发育障碍的攻击行为；4.10至17岁儿童和青少年的抽动障碍。</t>
  </si>
  <si>
    <t>贝前列素钠缓释片</t>
  </si>
  <si>
    <t>限WHO功能分级Ⅰ级-Ⅲ级的肺动脉高压(PAH，WHO第1组)的患者，以改善患者的运动能力。</t>
  </si>
  <si>
    <t>地拉罗司颗粒</t>
  </si>
  <si>
    <t>限：1.年龄大于2岁的β-地中海贫血患者；2.10岁及10岁以上非输血依赖性地中海贫血综合征患者。</t>
  </si>
  <si>
    <t>盐酸伊普可泮胶囊</t>
  </si>
  <si>
    <t>限：既往未接受过补体抑制剂治疗的阵发性睡眠性血红蛋白尿症(PNH)成人患者。</t>
  </si>
  <si>
    <t>司替戊醇干混悬剂</t>
  </si>
  <si>
    <t>限婴儿严重肌阵挛性癫痫(SMEI，Dravet综合征)患者。</t>
  </si>
  <si>
    <t>氯巴占片</t>
  </si>
  <si>
    <t>限2岁及以上Lennox-Gastaut综合征(LGS)患者癫痫发作的联合治疗。</t>
  </si>
  <si>
    <t>氘可来昔替尼片</t>
  </si>
  <si>
    <t>限适合系统治疗或光疗的成年中重度斑块状银屑病患者。</t>
  </si>
  <si>
    <t>他克莫司颗粒</t>
  </si>
  <si>
    <t>限：1.预防儿童肝脏或肾脏移植术后的移植物排斥反应；2.治疗儿童肝脏或肾脏移植术后应用其他免疫抑制药物无法控制的移植物排斥反应。</t>
  </si>
  <si>
    <t>氯苯唑酸葡胺软胶囊</t>
  </si>
  <si>
    <t>限成人转甲状腺素蛋白淀粉样变性多发性神经病I期症状患者。</t>
  </si>
  <si>
    <t>来特莫韦注射液</t>
  </si>
  <si>
    <t>限用于接受异基因造血干细胞移植（HSCT)的巨细胞病毒（CMV）血清学阳性的成人受者[R+]预防巨细胞病毒感染和巨细胞病毒病。</t>
  </si>
  <si>
    <t>棕榈帕利哌酮酯注射液(6M)</t>
  </si>
  <si>
    <t>限接受过棕榈帕利哌酮酯注射液(3M)至少3个月充分治疗的成人精神分裂症患者。</t>
  </si>
  <si>
    <t>法瑞西单抗注射液</t>
  </si>
  <si>
    <t>限：1.糖尿病性黄斑水肿(DME)；2.新生血管性(湿性)年龄相关性黄斑变性(nAMD)；3.继发于视网膜分支静脉阻塞(BRVO)的黄斑水肿。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康柏西普、法瑞西单抗的药品支数合并计算。</t>
  </si>
  <si>
    <t>附件3</t>
  </si>
  <si>
    <t>基本医疗保险“双通道”管理药品名单（常规目录乙类特殊、罕见病高值药品）</t>
  </si>
  <si>
    <t>剂型</t>
  </si>
  <si>
    <t>聚乙二醇化重组人粒细胞刺激因子</t>
  </si>
  <si>
    <t>注射剂</t>
  </si>
  <si>
    <t>地诺孕素</t>
  </si>
  <si>
    <t>口服常释剂型</t>
  </si>
  <si>
    <t>卡泊芬净</t>
  </si>
  <si>
    <t>吡非尼酮</t>
  </si>
  <si>
    <t>限特发性肺纤维化。</t>
  </si>
  <si>
    <t>重组人Ⅱ型肿瘤坏死因子受体-抗体融合蛋白</t>
  </si>
  <si>
    <t>戈利木单抗</t>
  </si>
  <si>
    <t>限以下情况方可支付：1.诊断明确的类风湿关节炎经传统DMARDs治疗3-6个月疾病活动度下降低于50%者；2.诊断明确的强直性脊柱炎(不含放射学前期中轴性脊柱关节炎)NSAIDs充分治疗3个月疾病活动度下降低于50%者。</t>
  </si>
  <si>
    <t>托珠单抗</t>
  </si>
  <si>
    <t>限全身型幼年特发性关节炎的二线治疗；限诊断明确的类风湿关节炎经传统DMARDs治疗3-6个月疾病活动度下降低于50%者。</t>
  </si>
  <si>
    <t>非布司他</t>
  </si>
  <si>
    <t>利鲁唑</t>
  </si>
  <si>
    <t>达比加群酯</t>
  </si>
  <si>
    <t>托莫西汀</t>
  </si>
  <si>
    <t>吗替麦考酚酯</t>
  </si>
  <si>
    <t>安立生坦</t>
  </si>
  <si>
    <t>地拉罗司</t>
  </si>
  <si>
    <t>托法替布</t>
  </si>
  <si>
    <t>阿达木单抗</t>
  </si>
  <si>
    <t>青霉胺</t>
  </si>
  <si>
    <t>二巯丙磺钠</t>
  </si>
  <si>
    <t>二巯丁二酸</t>
  </si>
  <si>
    <t>富马酸贝达喹啉片</t>
  </si>
  <si>
    <t>特立氟胺片</t>
  </si>
  <si>
    <t>限常规治疗无效的多发性硬化患者。</t>
  </si>
  <si>
    <t>注射用英夫利西单抗</t>
  </si>
  <si>
    <t>乙磺酸尼达尼布软胶囊</t>
  </si>
  <si>
    <t>限：1.特发性肺纤维化(IPF)；2.系统性硬化病相关间质性肺疾病(SSc-ILD)；3.具有进行性表型的慢性纤维化性间质性肺疾病。</t>
  </si>
  <si>
    <t>依达拉奉氯化钠注射液</t>
  </si>
  <si>
    <t>限肌萎缩侧索硬化（ALS）的患者。</t>
  </si>
  <si>
    <t>盐酸左沙丁胺醇雾化吸入溶液</t>
  </si>
  <si>
    <t>雾化吸入溶液</t>
  </si>
  <si>
    <t>他氟前列素滴眼液</t>
  </si>
  <si>
    <t>滴眼液</t>
  </si>
  <si>
    <t>来特莫韦片</t>
  </si>
  <si>
    <t>片剂</t>
  </si>
  <si>
    <t>芍麻止痉颗粒</t>
  </si>
  <si>
    <t>颗粒剂</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</si>
</sst>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theme="1"/>
      <name val="宋体"/>
      <charset val="134"/>
      <scheme val="minor"/>
    </font>
    <font>
      <sz val="11"/>
      <color rgb="FFFF0000"/>
      <name val="宋体"/>
      <charset val="134"/>
      <scheme val="minor"/>
    </font>
    <font>
      <sz val="11"/>
      <color theme="1"/>
      <name val="Times New Roman"/>
      <charset val="134"/>
    </font>
    <font>
      <sz val="16"/>
      <color theme="1"/>
      <name val="方正黑体_GBK"/>
      <charset val="134"/>
    </font>
    <font>
      <sz val="20"/>
      <color theme="1"/>
      <name val="方正小标宋_GBK"/>
      <charset val="134"/>
    </font>
    <font>
      <sz val="14"/>
      <color theme="1"/>
      <name val="方正黑体_GBK"/>
      <charset val="134"/>
    </font>
    <font>
      <sz val="14"/>
      <color indexed="8"/>
      <name val="方正黑体_GBK"/>
      <charset val="134"/>
    </font>
    <font>
      <sz val="12"/>
      <color theme="1"/>
      <name val="Times New Roman"/>
      <charset val="134"/>
    </font>
    <font>
      <sz val="12"/>
      <color theme="1"/>
      <name val="方正仿宋_GBK"/>
      <charset val="134"/>
    </font>
    <font>
      <sz val="10"/>
      <color theme="1"/>
      <name val="仿宋_GB2312"/>
      <charset val="134"/>
    </font>
    <font>
      <sz val="16"/>
      <name val="宋体"/>
      <charset val="134"/>
      <scheme val="minor"/>
    </font>
    <font>
      <sz val="14"/>
      <name val="宋体"/>
      <charset val="134"/>
      <scheme val="minor"/>
    </font>
    <font>
      <sz val="16"/>
      <name val="Times New Roman"/>
      <charset val="134"/>
    </font>
    <font>
      <sz val="16"/>
      <name val="方正黑体_GBK"/>
      <charset val="134"/>
    </font>
    <font>
      <sz val="16"/>
      <name val="Segoe UI"/>
      <charset val="134"/>
    </font>
    <font>
      <sz val="22"/>
      <name val="方正小标宋_GBK"/>
      <charset val="134"/>
    </font>
    <font>
      <sz val="14"/>
      <name val="方正黑体_GBK"/>
      <charset val="134"/>
    </font>
    <font>
      <sz val="12"/>
      <name val="Times New Roman"/>
      <charset val="134"/>
    </font>
    <font>
      <sz val="12"/>
      <name val="方正仿宋_GBK"/>
      <charset val="134"/>
    </font>
    <font>
      <sz val="9"/>
      <color theme="1"/>
      <name val="Segoe UI"/>
      <charset val="134"/>
    </font>
    <font>
      <sz val="22"/>
      <color theme="1"/>
      <name val="方正小标宋_GBK"/>
      <charset val="134"/>
    </font>
    <font>
      <sz val="22"/>
      <color theme="1"/>
      <name val="方正小标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方正书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2" borderId="3"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4" applyNumberFormat="0" applyFill="0" applyAlignment="0" applyProtection="0">
      <alignment vertical="center"/>
    </xf>
    <xf numFmtId="0" fontId="28" fillId="0" borderId="4" applyNumberFormat="0" applyFill="0" applyAlignment="0" applyProtection="0">
      <alignment vertical="center"/>
    </xf>
    <xf numFmtId="0" fontId="29" fillId="0" borderId="5" applyNumberFormat="0" applyFill="0" applyAlignment="0" applyProtection="0">
      <alignment vertical="center"/>
    </xf>
    <xf numFmtId="0" fontId="29" fillId="0" borderId="0" applyNumberFormat="0" applyFill="0" applyBorder="0" applyAlignment="0" applyProtection="0">
      <alignment vertical="center"/>
    </xf>
    <xf numFmtId="0" fontId="30" fillId="3" borderId="6" applyNumberFormat="0" applyAlignment="0" applyProtection="0">
      <alignment vertical="center"/>
    </xf>
    <xf numFmtId="0" fontId="31" fillId="4" borderId="7" applyNumberFormat="0" applyAlignment="0" applyProtection="0">
      <alignment vertical="center"/>
    </xf>
    <xf numFmtId="0" fontId="32" fillId="4" borderId="6" applyNumberFormat="0" applyAlignment="0" applyProtection="0">
      <alignment vertical="center"/>
    </xf>
    <xf numFmtId="0" fontId="33" fillId="5" borderId="8" applyNumberFormat="0" applyAlignment="0" applyProtection="0">
      <alignment vertical="center"/>
    </xf>
    <xf numFmtId="0" fontId="34" fillId="0" borderId="9" applyNumberFormat="0" applyFill="0" applyAlignment="0" applyProtection="0">
      <alignment vertical="center"/>
    </xf>
    <xf numFmtId="0" fontId="35" fillId="0" borderId="10"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cellStyleXfs>
  <cellXfs count="50">
    <xf numFmtId="0" fontId="0" fillId="0" borderId="0" xfId="0">
      <alignment vertical="center"/>
    </xf>
    <xf numFmtId="0" fontId="0" fillId="0" borderId="0" xfId="0" applyFill="1" applyAlignment="1"/>
    <xf numFmtId="0" fontId="1" fillId="0" borderId="0" xfId="0" applyFont="1" applyFill="1" applyAlignment="1"/>
    <xf numFmtId="0" fontId="2" fillId="0" borderId="0" xfId="0" applyFont="1" applyFill="1" applyAlignment="1">
      <alignment horizontal="center" vertical="center"/>
    </xf>
    <xf numFmtId="0" fontId="0" fillId="0" borderId="0" xfId="0" applyFill="1" applyAlignment="1">
      <alignment horizontal="center" vertical="center"/>
    </xf>
    <xf numFmtId="0" fontId="0" fillId="0" borderId="0" xfId="0" applyFill="1" applyAlignment="1">
      <alignment horizontal="left" vertical="center"/>
    </xf>
    <xf numFmtId="0" fontId="3" fillId="0" borderId="0" xfId="0" applyFont="1" applyFill="1" applyAlignment="1">
      <alignment horizontal="center" vertical="center"/>
    </xf>
    <xf numFmtId="0" fontId="0" fillId="0" borderId="0" xfId="0" applyFill="1" applyAlignment="1">
      <alignment horizontal="center" vertical="center"/>
    </xf>
    <xf numFmtId="0" fontId="0" fillId="0" borderId="0" xfId="0" applyFill="1" applyAlignment="1">
      <alignment horizontal="left" vertical="center"/>
    </xf>
    <xf numFmtId="0" fontId="0" fillId="0" borderId="0" xfId="0" applyFill="1" applyAlignment="1"/>
    <xf numFmtId="0" fontId="4" fillId="0" borderId="0" xfId="0" applyFont="1" applyFill="1" applyAlignment="1">
      <alignment horizontal="center" vertical="center"/>
    </xf>
    <xf numFmtId="0" fontId="4" fillId="0" borderId="0" xfId="0" applyFont="1" applyFill="1" applyAlignment="1">
      <alignment horizontal="left" vertical="center"/>
    </xf>
    <xf numFmtId="0" fontId="5" fillId="0" borderId="1" xfId="13"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8" fillId="0" borderId="1" xfId="0" applyFont="1" applyFill="1" applyBorder="1" applyAlignment="1">
      <alignment vertical="center" wrapText="1"/>
    </xf>
    <xf numFmtId="0" fontId="1" fillId="0" borderId="0" xfId="0" applyFont="1" applyFill="1" applyAlignment="1"/>
    <xf numFmtId="0" fontId="9" fillId="0" borderId="0" xfId="0" applyFont="1" applyFill="1" applyBorder="1" applyAlignment="1">
      <alignment horizontal="left" vertical="center" wrapText="1"/>
    </xf>
    <xf numFmtId="0" fontId="10" fillId="0" borderId="0" xfId="0" applyFont="1" applyFill="1">
      <alignment vertical="center"/>
    </xf>
    <xf numFmtId="0" fontId="11" fillId="0" borderId="0" xfId="0" applyFont="1" applyFill="1">
      <alignment vertical="center"/>
    </xf>
    <xf numFmtId="0" fontId="12" fillId="0" borderId="0" xfId="0" applyFont="1" applyFill="1" applyAlignment="1">
      <alignment horizontal="center" vertical="center"/>
    </xf>
    <xf numFmtId="0" fontId="10" fillId="0" borderId="0" xfId="0" applyFont="1" applyFill="1" applyAlignment="1">
      <alignment horizontal="left" vertical="center"/>
    </xf>
    <xf numFmtId="0" fontId="13" fillId="0" borderId="0" xfId="0" applyFont="1" applyFill="1" applyAlignment="1">
      <alignment horizontal="left" vertical="center"/>
    </xf>
    <xf numFmtId="0" fontId="14" fillId="0" borderId="0" xfId="0" applyFont="1" applyFill="1" applyAlignment="1">
      <alignment horizontal="center" vertical="center"/>
    </xf>
    <xf numFmtId="0" fontId="14" fillId="0" borderId="0" xfId="0" applyFont="1" applyFill="1" applyAlignment="1">
      <alignment horizontal="left" vertical="center"/>
    </xf>
    <xf numFmtId="0" fontId="15" fillId="0" borderId="2" xfId="0" applyFont="1" applyFill="1" applyBorder="1" applyAlignment="1">
      <alignment horizontal="center" vertical="center"/>
    </xf>
    <xf numFmtId="0" fontId="15" fillId="0" borderId="2" xfId="0" applyFont="1" applyFill="1" applyBorder="1" applyAlignment="1">
      <alignment horizontal="left" vertical="center"/>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31" fontId="18" fillId="0" borderId="1" xfId="0" applyNumberFormat="1" applyFont="1" applyFill="1" applyBorder="1" applyAlignment="1">
      <alignment horizontal="center" vertical="center" wrapText="1"/>
    </xf>
    <xf numFmtId="0" fontId="10" fillId="0" borderId="0" xfId="0" applyFont="1" applyFill="1" applyAlignment="1">
      <alignment vertical="center"/>
    </xf>
    <xf numFmtId="0" fontId="5" fillId="0" borderId="0" xfId="0" applyFont="1" applyFill="1" applyAlignment="1">
      <alignment vertical="center"/>
    </xf>
    <xf numFmtId="0" fontId="0" fillId="0" borderId="0" xfId="0" applyFill="1" applyBorder="1" applyAlignment="1">
      <alignment vertical="center"/>
    </xf>
    <xf numFmtId="0" fontId="0" fillId="0" borderId="0" xfId="0" applyFill="1" applyAlignment="1">
      <alignment vertical="center"/>
    </xf>
    <xf numFmtId="0" fontId="0" fillId="0" borderId="0" xfId="0" applyFill="1" applyAlignment="1">
      <alignment vertical="center" wrapText="1"/>
    </xf>
    <xf numFmtId="0" fontId="3" fillId="0" borderId="0" xfId="0" applyFont="1" applyFill="1" applyAlignment="1">
      <alignment horizontal="left"/>
    </xf>
    <xf numFmtId="0" fontId="19" fillId="0" borderId="0" xfId="0" applyFont="1" applyFill="1" applyAlignment="1">
      <alignment horizontal="center" vertical="center"/>
    </xf>
    <xf numFmtId="0" fontId="19" fillId="0" borderId="0" xfId="0" applyFont="1" applyFill="1" applyAlignment="1">
      <alignment horizontal="left" vertical="center" wrapText="1"/>
    </xf>
    <xf numFmtId="0" fontId="19" fillId="0" borderId="0" xfId="0" applyFont="1" applyFill="1" applyAlignment="1">
      <alignment horizontal="center" vertical="center" wrapText="1"/>
    </xf>
    <xf numFmtId="0" fontId="20" fillId="0" borderId="2"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2" xfId="0" applyFont="1" applyFill="1" applyBorder="1" applyAlignment="1">
      <alignment horizontal="left" vertical="center"/>
    </xf>
    <xf numFmtId="0" fontId="21"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8"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edia\ybj\HTYWORK\&#20851;&#20110;&#21360;&#21457;&#33258;&#27835;&#21306;&#12289;&#20853;&#22242;&#8220;&#21452;&#36890;&#36947;&#8221;&#31649;&#29702;&#33647;&#21697;\\\home\huawei\&#26700;&#38754;\&#19978;&#20250;\&#21452;&#36890;&#36947;&#19978;&#20250;\12.31&#19978;&#20250;\I:\Users\houty\Documents\WeChat%20Files\hty873296461\FileStorage\File\2024-12\&#38468;&#20214;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件1"/>
      <sheetName val="Sheet1"/>
    </sheetNames>
    <sheetDataSet>
      <sheetData sheetId="0"/>
      <sheetData sheetId="1">
        <row r="2">
          <cell r="H2" t="str">
            <v>药品名称</v>
          </cell>
          <cell r="I2" t="str">
            <v>医保支付标准</v>
          </cell>
          <cell r="J2" t="str">
            <v>医保支付标准</v>
          </cell>
          <cell r="K2" t="str">
            <v>备注</v>
          </cell>
          <cell r="L2" t="str">
            <v>协议有效期</v>
          </cell>
        </row>
        <row r="7">
          <cell r="H7" t="str">
            <v>注射用艾普拉唑钠</v>
          </cell>
          <cell r="I7" t="str">
            <v>63.00元(10mg/支)</v>
          </cell>
          <cell r="J7" t="str">
            <v>63.00元(10mg/支)</v>
          </cell>
          <cell r="K7" t="str">
            <v>限：1.预防重症患者应激性溃疡出血；2.消化性溃疡出血。</v>
          </cell>
          <cell r="L7" t="str">
            <v>2024年1月1日至2025年12月31日</v>
          </cell>
        </row>
        <row r="8">
          <cell r="H8" t="str">
            <v>奥美拉唑碳酸氢钠干混悬剂(Ⅱ)</v>
          </cell>
          <cell r="I8" t="str">
            <v>4.15元(奥美拉唑40mg和碳酸氢钠1680mg/袋)</v>
          </cell>
          <cell r="J8" t="str">
            <v>4.15元(奥美拉唑40mg和碳酸氢钠1680mg/袋)</v>
          </cell>
          <cell r="K8" t="str">
            <v>限活动性良性胃溃疡。</v>
          </cell>
          <cell r="L8" t="str">
            <v>2025年1月1日至2026年12月31日</v>
          </cell>
        </row>
        <row r="9">
          <cell r="H9" t="str">
            <v>安奈拉唑钠肠溶片</v>
          </cell>
          <cell r="I9" t="str">
            <v>*；11.00元(20mg/片)</v>
          </cell>
          <cell r="J9" t="str">
            <v>*</v>
          </cell>
          <cell r="K9" t="str">
            <v>限十二指肠溃疡。</v>
          </cell>
          <cell r="L9" t="str">
            <v>2024年1月1日至2025年12月31日</v>
          </cell>
        </row>
        <row r="11">
          <cell r="H11" t="str">
            <v>替戈拉生片</v>
          </cell>
          <cell r="I11" t="str">
            <v>*；10.58元(50mg/片)</v>
          </cell>
          <cell r="J11" t="str">
            <v>*</v>
          </cell>
          <cell r="K11" t="str">
            <v>限：1.反流性食管炎；2.十二指肠溃疡。</v>
          </cell>
          <cell r="L11" t="str">
            <v>2025年1月1日至2026年12月31日</v>
          </cell>
        </row>
        <row r="12">
          <cell r="H12" t="str">
            <v>盐酸凯普拉生片</v>
          </cell>
          <cell r="I12" t="str">
            <v>5.68元(10mg/片(按C22H25FN2O4S计))</v>
          </cell>
          <cell r="J12" t="str">
            <v>5.68元(10mg/片(按C22H25FN2O4S计))</v>
          </cell>
          <cell r="K12" t="str">
            <v>限：1.十二指肠溃疡；2.反流性食管炎。</v>
          </cell>
          <cell r="L12" t="str">
            <v>2024年1月1日至2025年12月31日</v>
          </cell>
        </row>
        <row r="14">
          <cell r="H14" t="str">
            <v>甲磺酸多拉司琼注射液</v>
          </cell>
          <cell r="I14" t="str">
            <v>13.60元(1ml:12.5mg/支)；
66.82元(5ml:100mg/支)</v>
          </cell>
          <cell r="J14" t="str">
            <v>13.60元(1ml:12.5mg/支)；
66.82元(5ml:100mg/支)</v>
          </cell>
        </row>
        <row r="14">
          <cell r="L14" t="str">
            <v>2025年1月1日至2026年12月31日</v>
          </cell>
        </row>
        <row r="15">
          <cell r="H15" t="str">
            <v>昂丹司琼口溶膜</v>
          </cell>
          <cell r="I15" t="str">
            <v>*；11.35元(4mg/片)；
19.30元(8mg/片)</v>
          </cell>
          <cell r="J15" t="str">
            <v>*</v>
          </cell>
        </row>
        <row r="15">
          <cell r="L15" t="str">
            <v>2025年1月1日至2026年12月31日</v>
          </cell>
        </row>
        <row r="16">
          <cell r="H16" t="str">
            <v>奈妥匹坦帕洛诺司琼胶囊</v>
          </cell>
          <cell r="I16" t="str">
            <v>*；258.00元(0.3g/0.5mg/粒)</v>
          </cell>
          <cell r="J16" t="str">
            <v>*</v>
          </cell>
        </row>
        <row r="16">
          <cell r="L16" t="str">
            <v>2025年1月1日至2026年12月31日</v>
          </cell>
        </row>
        <row r="19">
          <cell r="H19" t="str">
            <v>门冬氨酸鸟氨酸颗粒</v>
          </cell>
          <cell r="I19" t="str">
            <v>1.70元(1g/袋)；
3.95元(3g/袋)</v>
          </cell>
          <cell r="J19" t="str">
            <v>1.70元(1g/袋)；
3.95元(3g/袋)</v>
          </cell>
          <cell r="K19" t="str">
            <v>限因急、慢性肝病如肝硬化、脂肪肝、肝炎所致的高血氨症。</v>
          </cell>
          <cell r="L19" t="str">
            <v>2024年1月1日至2025年12月31日</v>
          </cell>
        </row>
        <row r="21">
          <cell r="H21" t="str">
            <v>磷酸钠盐散</v>
          </cell>
          <cell r="I21" t="str">
            <v>*；47.00元(每袋含磷酸二氢钠(NaH2PO4·H2O)21.6g与磷酸氢二钠(Na2HPO4)4.3g)</v>
          </cell>
          <cell r="J21" t="str">
            <v>*</v>
          </cell>
        </row>
        <row r="21">
          <cell r="L21" t="str">
            <v>2025年1月1日至2026年12月31日</v>
          </cell>
        </row>
        <row r="22">
          <cell r="H22" t="str">
            <v>芦比前列酮软胶囊</v>
          </cell>
          <cell r="I22" t="str">
            <v>4.52元(24µg/粒)</v>
          </cell>
          <cell r="J22" t="str">
            <v>4.52元(24µg/粒)</v>
          </cell>
          <cell r="K22" t="str">
            <v>限成人慢性特发性便秘的治疗。</v>
          </cell>
          <cell r="L22" t="str">
            <v>2024年1月1日至2025年12月31日</v>
          </cell>
        </row>
        <row r="23">
          <cell r="H23" t="str">
            <v>复方聚乙二醇(3350)电解质散</v>
          </cell>
          <cell r="I23" t="str">
            <v>3.72元(6.9g/袋)</v>
          </cell>
          <cell r="J23" t="str">
            <v>3.72元(6.9g/袋)</v>
          </cell>
          <cell r="K23" t="str">
            <v>限2岁至11岁儿童慢性便秘。</v>
          </cell>
          <cell r="L23" t="str">
            <v>2024年1月1日至2025年12月31日</v>
          </cell>
        </row>
        <row r="26">
          <cell r="H26" t="str">
            <v>美沙拉秦肠溶缓释胶囊</v>
          </cell>
          <cell r="I26" t="str">
            <v>5.03元(0.375g/粒)</v>
          </cell>
          <cell r="J26" t="str">
            <v>5.03元(0.375g/粒)</v>
          </cell>
        </row>
        <row r="26">
          <cell r="L26" t="str">
            <v>2024年1月1日至2025年12月31日</v>
          </cell>
        </row>
        <row r="30">
          <cell r="H30" t="str">
            <v>德谷门冬双胰岛素注射液</v>
          </cell>
          <cell r="I30" t="str">
            <v>*；64.36元(3ml:300单位(笔芯)/支)；
74.36元(3ml:300单位(畅充)/支)</v>
          </cell>
          <cell r="J30" t="str">
            <v>*</v>
          </cell>
          <cell r="K30" t="str">
            <v>限其他胰岛素或口服药难以控制的2型糖尿病患者。</v>
          </cell>
          <cell r="L30" t="str">
            <v>2025年1月1日至2026年12月31日</v>
          </cell>
        </row>
        <row r="32">
          <cell r="H32" t="str">
            <v>德谷胰岛素利拉鲁肽注射液</v>
          </cell>
          <cell r="I32" t="str">
            <v>*；217.60元(每支3ml,含300单位德谷胰岛素和10.8mg利拉鲁肽)</v>
          </cell>
          <cell r="J32" t="str">
            <v>*</v>
          </cell>
          <cell r="K32" t="str">
            <v>限血糖控制不佳的成人2型糖尿病患者。</v>
          </cell>
          <cell r="L32" t="str">
            <v>2025年1月1日至2026年12月31日</v>
          </cell>
        </row>
        <row r="33">
          <cell r="H33" t="str">
            <v>甘精胰岛素利司那肽注射液(Ⅰ)</v>
          </cell>
          <cell r="I33" t="str">
            <v>*；226.58元(预填充笔,3ml:300单位甘精胰岛素+300µg利司那肽)</v>
          </cell>
          <cell r="J33" t="str">
            <v>*</v>
          </cell>
          <cell r="K33" t="str">
            <v>限血糖控制不佳的成人2型糖尿病患者。</v>
          </cell>
          <cell r="L33" t="str">
            <v>2024年1月1日至2025年12月31日</v>
          </cell>
        </row>
        <row r="34">
          <cell r="H34" t="str">
            <v>甘精胰岛素利司那肽注射液(Ⅱ)</v>
          </cell>
          <cell r="I34" t="str">
            <v>*；160.00元(预填充笔,3ml:300单位甘精胰岛素+150µg利司那肽)</v>
          </cell>
          <cell r="J34" t="str">
            <v>*</v>
          </cell>
          <cell r="K34" t="str">
            <v>限血糖控制不佳的成人2型糖尿病患者。</v>
          </cell>
          <cell r="L34" t="str">
            <v>2024年1月1日至2025年12月31日</v>
          </cell>
        </row>
        <row r="35">
          <cell r="H35" t="str">
            <v>依柯胰岛素注射液</v>
          </cell>
          <cell r="I35" t="str">
            <v>*；279.00元(1ml:700单位(畅充)/支)；
380.55元(1.5ml:1050单位(畅充)/支)；
646.93元(3ml:2100单位(畅充)/支)</v>
          </cell>
          <cell r="J35" t="str">
            <v>*</v>
          </cell>
          <cell r="K35" t="str">
            <v>限其他胰岛素或口服药难以控制的2型糖尿病患者。</v>
          </cell>
          <cell r="L35" t="str">
            <v>2025年1月1日至2026年12月31日</v>
          </cell>
        </row>
        <row r="38">
          <cell r="H38" t="str">
            <v>盐酸二甲双胍缓释片(Ⅳ)</v>
          </cell>
          <cell r="I38" t="str">
            <v>1.17元(1.0g/片)</v>
          </cell>
          <cell r="J38" t="str">
            <v>1.17元(1.0g/片)</v>
          </cell>
        </row>
        <row r="38">
          <cell r="L38" t="str">
            <v>2025年1月1日至2026年12月31日</v>
          </cell>
        </row>
        <row r="40">
          <cell r="H40" t="str">
            <v>西格列汀二甲双胍缓释片(Ⅱ)</v>
          </cell>
          <cell r="I40" t="str">
            <v>3.47元(每片含磷酸西格列汀50mg(以C16H15F6N5O计)和盐酸二甲双胍1000mg)</v>
          </cell>
          <cell r="J40" t="str">
            <v>3.47元(每片含磷酸西格列汀50mg(以C16H15F6N5O计)和盐酸二甲双胍1000mg)</v>
          </cell>
        </row>
        <row r="40">
          <cell r="L40" t="str">
            <v>2024年1月1日至2025年12月31日</v>
          </cell>
        </row>
        <row r="41">
          <cell r="H41" t="str">
            <v>达格列净二甲双胍缓释片(Ⅰ)</v>
          </cell>
          <cell r="I41" t="str">
            <v>*；4.16元(10mg/1000mg/片)</v>
          </cell>
          <cell r="J41" t="str">
            <v>*</v>
          </cell>
        </row>
        <row r="41">
          <cell r="L41" t="str">
            <v>2024年1月1日至2025年12月31日</v>
          </cell>
        </row>
        <row r="42">
          <cell r="H42" t="str">
            <v>恒格列净二甲双胍缓释片(Ⅰ)</v>
          </cell>
          <cell r="I42" t="str">
            <v>*；3.63元(脯氨酸恒格列净5mg(按C22H24ClFO7计)与盐酸二甲双胍500mg(按C4H11N5·HCl计)/片      )</v>
          </cell>
          <cell r="J42" t="str">
            <v>*</v>
          </cell>
          <cell r="K42" t="str">
            <v>限2型糖尿病患者。</v>
          </cell>
          <cell r="L42" t="str">
            <v>2025年1月1日至2026年12月31日</v>
          </cell>
        </row>
        <row r="43">
          <cell r="H43" t="str">
            <v>恒格列净二甲双胍缓释片(Ⅱ)</v>
          </cell>
          <cell r="I43" t="str">
            <v>*；3.75元(脯氨酸恒格列净5mg(按C22H24ClFO7计)与盐酸二甲双胍1000mg(按C4H11N5·HCl计)/片    )</v>
          </cell>
          <cell r="J43" t="str">
            <v>*</v>
          </cell>
          <cell r="K43" t="str">
            <v>限2型糖尿病患者。</v>
          </cell>
          <cell r="L43" t="str">
            <v>2025年1月1日至2026年12月31日</v>
          </cell>
        </row>
        <row r="45">
          <cell r="H45" t="str">
            <v>磷酸瑞格列汀片</v>
          </cell>
          <cell r="I45" t="str">
            <v>*；2.47元(50mg/片)；
4.20元(100mg/片)</v>
          </cell>
          <cell r="J45" t="str">
            <v>*</v>
          </cell>
        </row>
        <row r="45">
          <cell r="L45" t="str">
            <v>2024年1月1日至2025年12月31日</v>
          </cell>
        </row>
        <row r="46">
          <cell r="H46" t="str">
            <v>苯甲酸福格列汀片</v>
          </cell>
          <cell r="I46" t="str">
            <v>*；2.38元(6mg/片(按C17H19FN6O计))；
4.05元(12mg/片(按C17H19FN6O计))</v>
          </cell>
          <cell r="J46" t="str">
            <v>*</v>
          </cell>
        </row>
        <row r="46">
          <cell r="L46" t="str">
            <v>2025年1月1日至2026年12月31日</v>
          </cell>
        </row>
        <row r="47">
          <cell r="H47" t="str">
            <v>考格列汀片</v>
          </cell>
          <cell r="I47" t="str">
            <v>*；34.16元(5mg/片)</v>
          </cell>
          <cell r="J47" t="str">
            <v>*</v>
          </cell>
        </row>
        <row r="47">
          <cell r="L47" t="str">
            <v>2025年1月1日至2026年12月31日</v>
          </cell>
        </row>
        <row r="49">
          <cell r="H49" t="str">
            <v>贝那鲁肽注射液</v>
          </cell>
          <cell r="I49" t="str">
            <v>*；191.00元(2.1ml:4.2mg/支)</v>
          </cell>
          <cell r="J49" t="str">
            <v>*</v>
          </cell>
          <cell r="K49" t="str">
            <v>限2型糖尿病。</v>
          </cell>
          <cell r="L49" t="str">
            <v>2025年1月1日至2026年12月31日</v>
          </cell>
        </row>
        <row r="50">
          <cell r="H50" t="str">
            <v>度拉糖肽注射液</v>
          </cell>
          <cell r="I50" t="str">
            <v>*；72.56元(0.75mg:0.5ml/支)；
123.35元(1.5mg:0.5ml/支)</v>
          </cell>
          <cell r="J50" t="str">
            <v>*</v>
          </cell>
          <cell r="K50" t="str">
            <v>限二甲双胍等口服降糖药或胰岛素控制效果不佳的BMI≥25的患者，首次处方时需由二级及以上医疗机构专科医师开具处方。</v>
          </cell>
          <cell r="L50" t="str">
            <v>2025年1月1日至2026年12月31日</v>
          </cell>
        </row>
        <row r="51">
          <cell r="H51" t="str">
            <v>聚乙二醇洛塞那肽注射液</v>
          </cell>
          <cell r="I51" t="str">
            <v>*；81.76元(0.5ml:0.1mg/支)；
139.00元(0.5ml:0.2mg/支)</v>
          </cell>
          <cell r="J51" t="str">
            <v>*</v>
          </cell>
          <cell r="K51" t="str">
            <v>限二甲双胍等口服降糖药或胰岛素控制效果不佳的BMI≥25的患者，首次处方时需由二级及以上医疗机构专科医师开具处方。</v>
          </cell>
          <cell r="L51" t="str">
            <v>2025年1月1日至2026年12月31日</v>
          </cell>
        </row>
        <row r="52">
          <cell r="H52" t="str">
            <v>司美格鲁肽注射液</v>
          </cell>
          <cell r="I52" t="str">
            <v>*；421.34元(1.34mg/ml,1.5ml(预填充注射笔))；
716.28元(1.34mg/ml,3.0ml(预填充注射笔))</v>
          </cell>
          <cell r="J52" t="str">
            <v>*</v>
          </cell>
          <cell r="K52" t="str">
            <v>限：1.成人2型糖尿病患者的血糖控制：在饮食控制和运动基础上，接受二甲双胍和/或磺脲类药物治疗血糖仍控制不佳的成人2型糖尿病患者；2.降低伴有心血管疾病的2型糖尿病成人患者的主要心血管不良事件(心血管死亡、非致死性心肌梗死或非致死性卒中)风险。</v>
          </cell>
          <cell r="L52" t="str">
            <v>2024年1月1日至2025年12月31日</v>
          </cell>
        </row>
        <row r="54">
          <cell r="H54" t="str">
            <v>脯氨酸恒格列净片</v>
          </cell>
          <cell r="I54" t="str">
            <v>*；3.49元(5mg/片)；
5.93元(10mg/片)</v>
          </cell>
          <cell r="J54" t="str">
            <v>*</v>
          </cell>
          <cell r="K54" t="str">
            <v>限成人2型糖尿病患者。</v>
          </cell>
          <cell r="L54" t="str">
            <v>2025年1月1日至2026年12月31日</v>
          </cell>
        </row>
        <row r="55">
          <cell r="H55" t="str">
            <v>脯氨酸加格列净片</v>
          </cell>
          <cell r="I55" t="str">
            <v>*；3.68元(25mg/片(按C25H29ClO6计))；
6.26元(50mg/片(按C25H29ClO6计))</v>
          </cell>
          <cell r="J55" t="str">
            <v>*</v>
          </cell>
          <cell r="K55" t="str">
            <v>限2型糖尿病患者。</v>
          </cell>
          <cell r="L55" t="str">
            <v>2025年1月1日至2026年12月31日</v>
          </cell>
        </row>
        <row r="57">
          <cell r="H57" t="str">
            <v>西格列他钠片</v>
          </cell>
          <cell r="I57" t="str">
            <v>2.92元(16mg/片)</v>
          </cell>
          <cell r="J57" t="str">
            <v>2.92元(16mg/片)</v>
          </cell>
        </row>
        <row r="57">
          <cell r="L57" t="str">
            <v>2025年1月1日至2026年12月31日</v>
          </cell>
        </row>
        <row r="58">
          <cell r="H58" t="str">
            <v>多格列艾汀片</v>
          </cell>
          <cell r="I58" t="str">
            <v>5.39元(75mg/片)</v>
          </cell>
          <cell r="J58" t="str">
            <v>5.39元(75mg/片)</v>
          </cell>
          <cell r="K58" t="str">
            <v>限2型糖尿病患者。</v>
          </cell>
          <cell r="L58" t="str">
            <v>2024年1月1日至2025年12月31日</v>
          </cell>
        </row>
        <row r="60">
          <cell r="H60" t="str">
            <v>麦格司他胶囊</v>
          </cell>
          <cell r="I60" t="str">
            <v>*；117.90元(100mg/粒)</v>
          </cell>
          <cell r="J60" t="str">
            <v>*</v>
          </cell>
          <cell r="K60" t="str">
            <v>限C型尼曼匹克病患者。</v>
          </cell>
          <cell r="L60" t="str">
            <v>2024年1月1日至2025年12月31日</v>
          </cell>
        </row>
        <row r="61">
          <cell r="H61" t="str">
            <v>阿加糖酶α注射用浓溶液</v>
          </cell>
          <cell r="I61" t="str">
            <v>*；3100.00元(3.5mg(3.5ml)/瓶)</v>
          </cell>
          <cell r="J61" t="str">
            <v>*</v>
          </cell>
          <cell r="K61" t="str">
            <v>限法布雷病(α-半乳糖苷酶A缺乏症)患者的长期酶替代治疗，适用于成人、儿童和青少年。尚未确定本品在0-6岁儿童中的安全性和有效性。</v>
          </cell>
          <cell r="L61" t="str">
            <v>2024年1月1日至2025年12月31日</v>
          </cell>
        </row>
        <row r="62">
          <cell r="H62" t="str">
            <v>酒石酸艾格司他胶囊</v>
          </cell>
          <cell r="I62" t="str">
            <v>381.00元(84mg/粒(按C23H36N2O4计))</v>
          </cell>
          <cell r="J62" t="str">
            <v>381.00元(84mg/粒(按C23H36N2O4计))</v>
          </cell>
          <cell r="K62" t="str">
            <v>限经CYP2D6基因型检测为弱代谢型(PMs)、中间代谢型(IMs)或快代谢型(EMs)的Ⅰ型戈谢病(GD1)成年患者。</v>
          </cell>
          <cell r="L62" t="str">
            <v>2024年1月1日至2025年12月31日</v>
          </cell>
        </row>
        <row r="67">
          <cell r="H67" t="str">
            <v>贝米肝素钠注射液</v>
          </cell>
          <cell r="I67" t="str">
            <v>35.90元(0.2ml:2500IU(抗Xa))；
46.45元(0.2ml:3500IU(抗Xa))</v>
          </cell>
          <cell r="J67" t="str">
            <v>35.90元(0.2ml:2500IU(抗Xa))；
46.45元(0.2ml:3500IU(抗Xa))</v>
          </cell>
        </row>
        <row r="67">
          <cell r="L67" t="str">
            <v>2024年1月1日至2025年12月31日</v>
          </cell>
        </row>
        <row r="69">
          <cell r="H69" t="str">
            <v>司来帕格片</v>
          </cell>
          <cell r="I69" t="str">
            <v>*；47.03元(0.2mg/片)；
79.94元(0.4mg/片)；
109.04元(0.6mg/片)；
135.90元(0.8mg/片)；
161.22元(1.0mg/片)；
185.37元(1.2mg/片)；
208.58元(1.4mg/片)；
231.03元(1.6mg/片)</v>
          </cell>
          <cell r="J69" t="str">
            <v>*</v>
          </cell>
          <cell r="K69" t="str">
            <v>限WHO功能分级Ⅱ级-Ⅲ级的肺动脉高压(WHO第1组)的患者。</v>
          </cell>
          <cell r="L69" t="str">
            <v>2024年1月1日至2025年12月31日</v>
          </cell>
        </row>
        <row r="70">
          <cell r="H70" t="str">
            <v>贝前列素钠缓释片</v>
          </cell>
          <cell r="I70" t="str">
            <v>*；7.08元(60µg/片)</v>
          </cell>
          <cell r="J70" t="str">
            <v>*</v>
          </cell>
          <cell r="K70" t="str">
            <v>限WHO功能分级Ⅰ级-Ⅲ级的肺动脉高压(PAH，WHO第1组)的患者，以改善患者的运动能力。</v>
          </cell>
          <cell r="L70" t="str">
            <v>2025年1月1日至2026年12月31日</v>
          </cell>
        </row>
        <row r="72">
          <cell r="H72" t="str">
            <v>注射用阿替普酶</v>
          </cell>
          <cell r="I72" t="str">
            <v>*；1685.94元(20mg/支)；
3400.00元(50mg/支)</v>
          </cell>
          <cell r="J72" t="str">
            <v>*</v>
          </cell>
          <cell r="K72" t="str">
            <v>限急性心肌梗死发病12小时内、脑梗死发病3小时内的溶栓治疗。</v>
          </cell>
          <cell r="L72" t="str">
            <v>2025年1月1日至2026年12月31日</v>
          </cell>
        </row>
        <row r="73">
          <cell r="H73" t="str">
            <v>注射用重组人TNK组织型纤溶酶原激活剂</v>
          </cell>
          <cell r="I73" t="str">
            <v>3333.03元(1.0×10E7IU/16mg/支)</v>
          </cell>
          <cell r="J73" t="str">
            <v>3333.03元(1.0×10E7IU/16mg/支)</v>
          </cell>
          <cell r="K73" t="str">
            <v>限急性心肌梗死发病6小时内、急性缺血性卒中4.5小时内的溶栓治疗。</v>
          </cell>
          <cell r="L73" t="str">
            <v>2025年1月1日至2026年12月31日</v>
          </cell>
        </row>
        <row r="75">
          <cell r="H75" t="str">
            <v>注射用甲磺酸萘莫司他</v>
          </cell>
          <cell r="I75" t="str">
            <v>10.60元(10mg/支)；
36.34元(50mg/支)</v>
          </cell>
          <cell r="J75" t="str">
            <v>10.60元(10mg/支)；
36.34元(50mg/支)</v>
          </cell>
        </row>
        <row r="75">
          <cell r="L75" t="str">
            <v>2025年1月1日至2026年12月31日</v>
          </cell>
        </row>
        <row r="78">
          <cell r="H78" t="str">
            <v>注射用重组人凝血因子Ⅶa</v>
          </cell>
          <cell r="I78" t="str">
            <v>*；3903.50元(1mg(50KIU)/支)；
6635.95元(2mg(100KIU)/支)；
13382.58元(5mg(250KIU)/支)</v>
          </cell>
          <cell r="J78" t="str">
            <v>*</v>
          </cell>
          <cell r="K78" t="str">
            <v>限下列患者群体出血的治疗，以及外科手术或有创操作出血的防治：1.凝血因子Ⅷ或Ⅸ的抑制物＞5个Bethesda单位(BU)的先天性血友病患者；预计对注射凝血因子Ⅷ或凝血因子Ⅸ，具有高记忆应答的先天性血友病患者；2.获得性血友病患者；3.先天性凝血因子Ⅶ(FⅦ)缺乏症患者；4.具有血小板膜糖蛋白Ⅱb－Ⅲa(GPⅡb－Ⅲa)和/或人白细胞抗原(HLA)抗体和既往或现在对血小板输注无效或不佳的血小板无力症患者。</v>
          </cell>
          <cell r="L78" t="str">
            <v>2024年1月1日至2025年12月31日</v>
          </cell>
        </row>
        <row r="79">
          <cell r="H79" t="str">
            <v>重组人血小板生成素注射液</v>
          </cell>
          <cell r="I79" t="str">
            <v>*；464.12元(7500U/1ml/支)；
789.00元(15000U/1ml/支)</v>
          </cell>
          <cell r="J79" t="str">
            <v>*</v>
          </cell>
          <cell r="K79" t="str">
            <v>限实体瘤化疗后所致的血小板减少症或原发免疫性血小板减少症(ITP)。</v>
          </cell>
          <cell r="L79" t="str">
            <v>2025年1月1日至2026年12月31日</v>
          </cell>
        </row>
        <row r="80">
          <cell r="H80" t="str">
            <v>注射用尖吻蝮蛇血凝酶</v>
          </cell>
          <cell r="I80" t="str">
            <v>*；59.15元(1单位/支)</v>
          </cell>
          <cell r="J80" t="str">
            <v>*</v>
          </cell>
        </row>
        <row r="80">
          <cell r="L80" t="str">
            <v>2025年1月1日至2026年12月31日</v>
          </cell>
        </row>
        <row r="81">
          <cell r="H81" t="str">
            <v>海曲泊帕乙醇胺片</v>
          </cell>
          <cell r="I81" t="str">
            <v>*；116.57元(2.5mg/片)；
159.00元(3.75mg/片)；
198.17元(5mg/片)</v>
          </cell>
          <cell r="J81" t="str">
            <v>*</v>
          </cell>
          <cell r="K81" t="str">
            <v>限：1.既往对糖皮质激素、免疫球蛋白等治疗反应不佳的慢性原发免疫性血小板减少症(ITP)成人患者；2.对免疫抑制治疗(IST)疗效不佳的重型再生障碍性贫血(SAA)成人患者。</v>
          </cell>
          <cell r="L81" t="str">
            <v>2024年1月1日至2025年12月31日</v>
          </cell>
        </row>
        <row r="82">
          <cell r="H82" t="str">
            <v>注射用罗普司亭</v>
          </cell>
          <cell r="I82" t="str">
            <v>*；1536.00元(250µg/瓶)</v>
          </cell>
          <cell r="J82" t="str">
            <v>*</v>
          </cell>
          <cell r="K82" t="str">
            <v>限对其他治疗(例如皮质类固醇、免疫球蛋白)治疗反应不佳的成人(≥18周岁)慢性原发免疫性血小板减少症(ITP)患者。</v>
          </cell>
          <cell r="L82" t="str">
            <v>2025年1月1日至2026年12月31日</v>
          </cell>
        </row>
        <row r="83">
          <cell r="H83" t="str">
            <v>芦曲泊帕片</v>
          </cell>
          <cell r="I83" t="str">
            <v>*；579.00元(3mg/片)</v>
          </cell>
          <cell r="J83" t="str">
            <v>*</v>
          </cell>
          <cell r="K83" t="str">
            <v>限计划接受手术(含诊断性操作)的慢性肝病伴血小板减少症的成年患者。</v>
          </cell>
          <cell r="L83" t="str">
            <v>2024年1月1日至2025年12月31日</v>
          </cell>
        </row>
        <row r="84">
          <cell r="H84" t="str">
            <v>注射用罗普司亭N01</v>
          </cell>
          <cell r="I84" t="str">
            <v>1475.00元(250µg/瓶)；
2507.50元(500µg/瓶)</v>
          </cell>
          <cell r="J84" t="str">
            <v>1475.00元(250µg/瓶)；
2507.50元(500µg/瓶)</v>
          </cell>
          <cell r="K84" t="str">
            <v>限对其他治疗(例如皮质类固醇、免疫球蛋白)治疗反应不佳的成人(≥18周岁)慢性原发免疫性血小板减少症(ITP)患者。</v>
          </cell>
          <cell r="L84" t="str">
            <v>2025年1月1日至2026年12月31日</v>
          </cell>
        </row>
        <row r="85">
          <cell r="H85" t="str">
            <v>重组人凝血酶</v>
          </cell>
          <cell r="I85" t="str">
            <v>373.00元(5000IU/支)</v>
          </cell>
          <cell r="J85" t="str">
            <v>373.00元(5000IU/支)</v>
          </cell>
          <cell r="K85" t="str">
            <v>限成人经标准外科止血技术(如缝合、结扎或电凝)控制出血无效或不可行，促进手术创面渗血或毛细血管和小静脉出血的止血。</v>
          </cell>
          <cell r="L85" t="str">
            <v>2025年1月1日至2026年12月31日</v>
          </cell>
        </row>
        <row r="88">
          <cell r="H88" t="str">
            <v>异麦芽糖酐铁注射液</v>
          </cell>
          <cell r="I88" t="str">
            <v>*；92.76元(按Fe计1ml:100mg/瓶)；
318.00元(按Fe计5ml:500mg/瓶)；
540.60元(按Fe计10ml:1000mg/瓶)</v>
          </cell>
          <cell r="J88" t="str">
            <v>*</v>
          </cell>
          <cell r="K88" t="str">
            <v>限口服铁剂无效或无法口服补铁；或临床上需要快速补充铁。</v>
          </cell>
          <cell r="L88" t="str">
            <v>2025年1月1日至2026年12月31日</v>
          </cell>
        </row>
        <row r="89">
          <cell r="H89" t="str">
            <v>羧基麦芽糖铁注射液</v>
          </cell>
          <cell r="I89" t="str">
            <v>*；85.34元(按Fe计2ml:100mg/瓶)；
292.56元(按Fe计10ml:500mg/瓶)</v>
          </cell>
          <cell r="J89" t="str">
            <v>*</v>
          </cell>
          <cell r="K89" t="str">
            <v>限治疗≥1周岁儿童及成人缺铁患者：口服铁剂治疗无效时；无法口服补铁时；临床上需要快速补充铁时。</v>
          </cell>
          <cell r="L89" t="str">
            <v>2025年1月1日至2025年12月31日</v>
          </cell>
        </row>
        <row r="91">
          <cell r="H91" t="str">
            <v>甲氧聚二醇重组人促红素注射液</v>
          </cell>
          <cell r="I91" t="str">
            <v>*；269.41元(50µg/0.3ml/支)；
367.47元(75µg/0.3ml/支)；
458.00元(100µg/0.3ml/支)；
526.60元(120µg/0.3ml/支)；
624.70元(150µg/0.3ml/支)​</v>
          </cell>
          <cell r="J91" t="str">
            <v>*</v>
          </cell>
          <cell r="K91" t="str">
            <v>限因慢性肾脏病引起的贫血，且正在接受红细胞生成刺激剂类药品治疗的患者。</v>
          </cell>
          <cell r="L91" t="str">
            <v>2024年1月1日至2025年12月31日</v>
          </cell>
        </row>
        <row r="93">
          <cell r="H93" t="str">
            <v>注射用罗特西普</v>
          </cell>
          <cell r="I93" t="str">
            <v>*；2380.00元(25mg/支)；
5518.61元(75mg/支)</v>
          </cell>
          <cell r="J93" t="str">
            <v>*</v>
          </cell>
          <cell r="K93" t="str">
            <v>限β-地中海贫血成人患者。</v>
          </cell>
          <cell r="L93" t="str">
            <v>2025年1月1日至2026年12月31日</v>
          </cell>
        </row>
        <row r="94">
          <cell r="H94" t="str">
            <v>达依泊汀α注射液</v>
          </cell>
          <cell r="I94" t="str">
            <v>*；67.80元(20µg/支)；
115.26元(40µg/支)；
157.21元(60µg/支)</v>
          </cell>
          <cell r="J94" t="str">
            <v>*</v>
          </cell>
          <cell r="K94" t="str">
            <v>限接受血液透析的成人慢性肾脏病患者(CKD)的贫血。</v>
          </cell>
          <cell r="L94" t="str">
            <v>2025年1月1日至2026年12月31日</v>
          </cell>
        </row>
        <row r="95">
          <cell r="H95" t="str">
            <v>恩那度司他片</v>
          </cell>
          <cell r="I95" t="str">
            <v>8.97元(1mg/片)；
15.25元(2mg/片)；
25.93元(4mg/片)</v>
          </cell>
          <cell r="J95" t="str">
            <v>8.97元(1mg/片)；
15.25元(2mg/片)；
25.93元(4mg/片)</v>
          </cell>
          <cell r="K95" t="str">
            <v>限非透析的成人慢性肾脏病(CKD)患者。</v>
          </cell>
          <cell r="L95" t="str">
            <v>2024年1月1日至2025年12月31日</v>
          </cell>
        </row>
        <row r="96">
          <cell r="H96" t="str">
            <v>培莫沙肽注射液</v>
          </cell>
          <cell r="I96" t="str">
            <v>*；458.24元(0.5ml:2.0mg/支)；
779.00元(1ml:4.0mg/支)；
1062.53元(1.5ml:6.0mg/支)</v>
          </cell>
          <cell r="J96" t="str">
            <v>*</v>
          </cell>
          <cell r="K96" t="str">
            <v>限因慢性肾脏病引起的贫血，包括：1.未接受红细胞生成刺激剂(ESA)治疗的成人非透析患者；2.正在接受短效促红细胞生成素治疗的成人透析患者。</v>
          </cell>
          <cell r="L96" t="str">
            <v>2024年1月1日至2025年12月31日</v>
          </cell>
        </row>
        <row r="99">
          <cell r="H99" t="str">
            <v>琥珀酰明胶电解质醋酸钠注射液</v>
          </cell>
          <cell r="I99" t="str">
            <v>100.00元(500ml:20g/袋)</v>
          </cell>
          <cell r="J99" t="str">
            <v>100.00元(500ml:20g/袋)</v>
          </cell>
          <cell r="K99" t="str">
            <v>限低血容量性休克或手术创伤、烧伤等引起的显著低血容量患者。</v>
          </cell>
          <cell r="L99" t="str">
            <v>2024年1月1日至2025年12月31日</v>
          </cell>
        </row>
        <row r="102">
          <cell r="H102" t="str">
            <v>多种油脂肪乳注射液(C6～24)</v>
          </cell>
          <cell r="I102" t="str">
            <v>*；42.81元(100ml/瓶)；
100.00元(250ml/瓶)；
190.00元(500ml/瓶)</v>
          </cell>
          <cell r="J102" t="str">
            <v>*</v>
          </cell>
          <cell r="K102" t="str">
            <v>需经营养风险筛查，明确具有营养风险，且不能经饮食或“肠内营养剂”补充足够营养的住院患者方予支付。</v>
          </cell>
          <cell r="L102" t="str">
            <v>2024年1月1日至2025年12月31日</v>
          </cell>
        </row>
        <row r="103">
          <cell r="H103" t="str">
            <v>中长链脂肪乳/氨基酸(16)/葡萄糖(36%)注射液</v>
          </cell>
          <cell r="I103" t="str">
            <v>90.00元(625ml/袋[中长链脂肪乳注射液125ml；复方氨基酸(16)注射液250ml；复方葡萄糖(36%)注射液250ml])；
153.00元(1250ml/袋[中长链脂肪乳注射液250ml；复方氨基酸(16)注射液500ml；复方葡萄糖(36%)注射液500ml])</v>
          </cell>
          <cell r="J103" t="str">
            <v>90.00元(625ml/袋[中长链脂肪乳注射液125ml；复方氨基酸(16)注射液250ml；复方葡萄糖(36%)注射液250ml])；
153.00元(1250ml/袋[中长链脂肪乳注射液250ml；复方氨基酸(16)注射液500ml；复方葡萄糖(36%)注射液500ml])</v>
          </cell>
          <cell r="K103" t="str">
            <v>需经营养风险筛查，明确具有营养风险，且不能经饮食或“肠内营养剂”补充足够营养的住院患者方予支付。</v>
          </cell>
          <cell r="L103" t="str">
            <v>2025年1月1日至2026年12月31日</v>
          </cell>
        </row>
        <row r="104">
          <cell r="H104" t="str">
            <v>结构脂肪乳(20%)/氨基酸(16)/葡萄糖(13%)注射液</v>
          </cell>
          <cell r="I104" t="str">
            <v>*；157.00元(1206ml/袋[结构脂肪乳(20%)170ml；复方氨基酸(16)注射液380ml；葡萄糖(13%)注射液656ml])；
222.70元(1904ml/袋[结构脂肪乳(20%)注射液268ml；复方氨基酸(16)注射液600ml；葡萄糖(13%)注射液1036ml])</v>
          </cell>
          <cell r="J104" t="str">
            <v>*</v>
          </cell>
          <cell r="K104" t="str">
            <v>需经营养风险筛查，明确具有营养风险，且不能经饮食或“肠内营养剂”补充足够营养的住院患者方予支付。</v>
          </cell>
          <cell r="L104" t="str">
            <v>2025年1月1日至2026年12月31日</v>
          </cell>
        </row>
        <row r="105">
          <cell r="H105" t="str">
            <v>小儿多种维生素注射液(13)</v>
          </cell>
          <cell r="I105" t="str">
            <v>*；98.80元(A瓶4mL；B瓶1mL)</v>
          </cell>
          <cell r="J105" t="str">
            <v>*</v>
          </cell>
          <cell r="K105" t="str">
            <v>限与肠外营养药物配合使用时支付，单独使用不予支付。</v>
          </cell>
          <cell r="L105" t="str">
            <v>2025年1月1日至2026年12月31日</v>
          </cell>
        </row>
        <row r="106">
          <cell r="H106" t="str">
            <v>注射用多种维生素(13)</v>
          </cell>
          <cell r="I106" t="str">
            <v>84.00元(5ml/瓶)</v>
          </cell>
          <cell r="J106" t="str">
            <v>84.00元(5ml/瓶)</v>
          </cell>
          <cell r="K106" t="str">
            <v>限与肠外营养药物配合使用时支付，单独使用不予支付。</v>
          </cell>
          <cell r="L106" t="str">
            <v>2024年1月1日至2025年12月31日</v>
          </cell>
        </row>
        <row r="107">
          <cell r="H107" t="str">
            <v>ω-3甘油三酯(2%)中/长链脂肪乳/氨基酸(16)/葡萄糖(36%)注射液</v>
          </cell>
          <cell r="I107" t="str">
            <v>171.76元(625ml/袋[125ml:ω-3甘油三酯(2%)中/长链脂肪乳注射液,250ml:复方葡萄糖(36%)注射液,250ml:复方氨基酸(16)注射液])；
292.00元(1250ml/袋[250ml:ω-3甘油三酯(2%)中/长链脂肪乳注射液,500ml:复方葡萄糖(36%)注射液,500ml:复方氨基酸(16)注射液])</v>
          </cell>
          <cell r="J107" t="str">
            <v>171.76元(625ml/袋[125ml:ω-3甘油三酯(2%)中/长链脂肪乳注射液,250ml:复方葡萄糖(36%)注射液,250ml:复方氨基酸(16)注射液])；
292.00元(1250ml/袋[250ml:ω-3甘油三酯(2%)中/长链脂肪乳注射液,500ml:复方葡萄糖(36%)注射液,500ml:复方氨基酸(16)注射液])</v>
          </cell>
          <cell r="K107" t="str">
            <v>需经营养风险筛查，明确具有营养风险，且不能经饮食或“肠内营养剂”补充足够营养的住院患者方予支付。</v>
          </cell>
          <cell r="L107" t="str">
            <v>2024年1月1日至2025年12月31日</v>
          </cell>
        </row>
        <row r="108">
          <cell r="H108" t="str">
            <v>中长链脂肪乳/氨基酸(16)/葡萄糖(30%)注射液</v>
          </cell>
          <cell r="I108" t="str">
            <v>184.68元(1250ml/袋[中长链脂肪乳注射液250ml；复方氨基酸(16)注射液500ml；复方葡萄糖(30%)注射液500ml])；
251.90元(1875ml/袋[中长链脂肪乳注射液375ml；复方氨基酸(16)注射液750ml；复方葡萄糖(30％)注射液750ml])</v>
          </cell>
          <cell r="J108" t="str">
            <v>184.68元(1250ml/袋[中长链脂肪乳注射液250ml；复方氨基酸(16)注射液500ml；复方葡萄糖(30%)注射液500ml])；
251.90元(1875ml/袋[中长链脂肪乳注射液375ml；复方氨基酸(16)注射液750ml；复方葡萄糖(30％)注射液750ml])</v>
          </cell>
          <cell r="K108" t="str">
            <v>需经营养风险筛查，明确具有营养风险，且不能经饮食或“肠内营养剂”补充足够营养的住院患者方予支付。</v>
          </cell>
          <cell r="L108" t="str">
            <v>2024年1月1日至2025年12月31日</v>
          </cell>
        </row>
        <row r="109">
          <cell r="H109" t="str">
            <v>复方氨基酸(16AA)/葡萄糖(12.6%)电解质注射液</v>
          </cell>
          <cell r="I109" t="str">
            <v>*；109.00元(1000ml/袋[复方氨基酸(16AA)电解质注射液500ml；葡萄糖注射液(12.6%)500ml])；
148.67元(1500ml/袋[复方氨基酸(16AA)电解质注射液750ml；葡萄糖注射液(12.6%)750ml])；
185.30元(2000ml/袋[复方氨基酸(16AA)电解质注射液1000ml；葡萄糖注射液(12.6%)1000ml])</v>
          </cell>
          <cell r="J109" t="str">
            <v>*</v>
          </cell>
          <cell r="K109" t="str">
            <v>需经营养风险筛查，明确具有营养风险，且不能经饮食或“肠内营养剂”补充足够营养的住院患者方予支付。</v>
          </cell>
          <cell r="L109" t="str">
            <v>2024年1月1日至2025年12月31日</v>
          </cell>
        </row>
        <row r="111">
          <cell r="H111" t="str">
            <v>艾考糊精腹膜透析液</v>
          </cell>
          <cell r="I111" t="str">
            <v>*；68.50元(2000ml/袋)</v>
          </cell>
          <cell r="J111" t="str">
            <v>*</v>
          </cell>
        </row>
        <row r="111">
          <cell r="L111" t="str">
            <v>2025年1月1日至2026年12月31日</v>
          </cell>
        </row>
        <row r="113">
          <cell r="H113" t="str">
            <v>门冬氨酸钾镁木糖醇注射液</v>
          </cell>
          <cell r="I113" t="str">
            <v>38.35元(250ml:门冬氨酸1.7g与钾0.228g与镁84mg与木糖醇12.5g/袋)</v>
          </cell>
          <cell r="J113" t="str">
            <v>38.35元(250ml:门冬氨酸1.7g与钾0.228g与镁84mg与木糖醇12.5g/袋)</v>
          </cell>
          <cell r="K113" t="str">
            <v>限洋地黄中毒引起的心律失常患者。</v>
          </cell>
          <cell r="L113" t="str">
            <v>2025年1月1日至2026年12月31日</v>
          </cell>
        </row>
        <row r="115">
          <cell r="H115" t="str">
            <v>枸橼酸钠血滤置换液</v>
          </cell>
          <cell r="I115" t="str">
            <v>*；155.00元(5000ml/袋)</v>
          </cell>
          <cell r="J115" t="str">
            <v>*</v>
          </cell>
        </row>
        <row r="115">
          <cell r="L115" t="str">
            <v>2024年1月1日至2025年12月31日</v>
          </cell>
        </row>
        <row r="116">
          <cell r="H116" t="str">
            <v>磷/碳酸氢钠血滤置换液</v>
          </cell>
          <cell r="I116" t="str">
            <v>*；101.80元(5000mL/袋)</v>
          </cell>
          <cell r="J116" t="str">
            <v>*</v>
          </cell>
          <cell r="K116" t="str">
            <v>限：1.连续性肾脏替代治疗(CRRT)期间用于急性肾损伤的治疗；2.肾脏替代治疗启动后，当pH、钾和磷酸盐浓度恢复正常时的急性后期治疗。</v>
          </cell>
          <cell r="L116" t="str">
            <v>2025年1月1日至2026年12月31日</v>
          </cell>
        </row>
        <row r="120">
          <cell r="H120" t="str">
            <v>拉那利尤单抗注射液</v>
          </cell>
          <cell r="I120" t="str">
            <v>*；14155.00元(300mg:2ml/支)</v>
          </cell>
          <cell r="J120" t="str">
            <v>*</v>
          </cell>
          <cell r="K120" t="str">
            <v>限12岁及以上患者预防遗传性血管性水肿(HAE)发作。</v>
          </cell>
          <cell r="L120" t="str">
            <v>2025年1月1日至2026年12月31日</v>
          </cell>
        </row>
        <row r="124">
          <cell r="H124" t="str">
            <v>维立西呱片</v>
          </cell>
          <cell r="I124" t="str">
            <v>*；3.27元(2.5mg/片)；
5.56元(5mg/片)；
9.45元(10mg/片)</v>
          </cell>
          <cell r="J124" t="str">
            <v>*</v>
          </cell>
          <cell r="K124" t="str">
            <v>限心力衰竭失代偿经静脉治疗后病情稳定的射血分数降低(射血分数&lt;45%)的症状性慢性心力衰竭成人患者。</v>
          </cell>
          <cell r="L124" t="str">
            <v>2024年1月1日至2025年12月31日</v>
          </cell>
        </row>
        <row r="126">
          <cell r="H126" t="str">
            <v>注射用重组人脑利钠肽</v>
          </cell>
          <cell r="I126" t="str">
            <v>424.98元(0.5mg/支)</v>
          </cell>
          <cell r="J126" t="str">
            <v>424.98元(0.5mg/支)</v>
          </cell>
          <cell r="K126" t="str">
            <v>限二级及以上医疗机构用于规范治疗效果不佳的急性失代偿性心力衰竭短期治疗，单次住院支付不超过3天。</v>
          </cell>
          <cell r="L126" t="str">
            <v>2024年1月1日至2025年12月31日</v>
          </cell>
        </row>
        <row r="127">
          <cell r="H127" t="str">
            <v>丹参酮ⅡA磺酸钠注射液</v>
          </cell>
          <cell r="I127" t="str">
            <v>11.90元(2ml:10mg/支)</v>
          </cell>
          <cell r="J127" t="str">
            <v>11.90元(2ml:10mg/支)</v>
          </cell>
        </row>
        <row r="127">
          <cell r="L127" t="str">
            <v>2025年1月1日至2026年12月31日</v>
          </cell>
        </row>
        <row r="128">
          <cell r="H128" t="str">
            <v>玛伐凯泰胶囊</v>
          </cell>
          <cell r="I128" t="str">
            <v>*；156.47元(2.5mg/粒)；
266.00元(5mg/粒)；
452.20元(10mg/粒)；
616.79元(15mg/粒)</v>
          </cell>
          <cell r="J128" t="str">
            <v>*</v>
          </cell>
          <cell r="K128" t="str">
            <v>限纽约心脏协会(NYHA)心功能分级Ⅱ-Ⅲ级的梗阻性肥厚型心肌病(oHCM)成人患者。</v>
          </cell>
          <cell r="L128" t="str">
            <v>2025年1月1日至2026年12月31日</v>
          </cell>
        </row>
        <row r="131">
          <cell r="H131" t="str">
            <v>波生坦片</v>
          </cell>
          <cell r="I131" t="str">
            <v>*；14.02元(62.5mg/片(以C27H29N5O6S计))；
23.83元(125mg/片(以C27H29N5O6S计))</v>
          </cell>
          <cell r="J131" t="str">
            <v>*</v>
          </cell>
          <cell r="K131" t="str">
            <v>限WHO功能分级Ⅱ级-Ⅳ级的肺动脉高压(WHO第1组)的患者。</v>
          </cell>
          <cell r="L131" t="str">
            <v>2024年1月1日至2025年12月31日</v>
          </cell>
        </row>
        <row r="134">
          <cell r="H134" t="str">
            <v>非奈利酮片</v>
          </cell>
          <cell r="I134" t="str">
            <v>*；6.45元(10mg/片)；
10.97元(20mg/片)</v>
          </cell>
          <cell r="J134" t="str">
            <v>*</v>
          </cell>
          <cell r="K134" t="str">
            <v>限2型糖尿病相关的慢性肾脏病成人患者。</v>
          </cell>
          <cell r="L134" t="str">
            <v>2025年1月1日至2026年12月31日</v>
          </cell>
        </row>
        <row r="135">
          <cell r="H135" t="str">
            <v>依普利酮片</v>
          </cell>
          <cell r="I135" t="str">
            <v>1.23元(25mg/片)；
2.09元(50mg/片)</v>
          </cell>
          <cell r="J135" t="str">
            <v>1.23元(25mg/片)；
2.09元(50mg/片)</v>
          </cell>
        </row>
        <row r="135">
          <cell r="L135" t="str">
            <v>2025年1月1日至2026年12月31日</v>
          </cell>
        </row>
        <row r="139">
          <cell r="H139" t="str">
            <v>注射用盐酸兰地洛尔</v>
          </cell>
          <cell r="I139" t="str">
            <v>168.00元(50mg/支)</v>
          </cell>
          <cell r="J139" t="str">
            <v>168.00元(50mg/支)</v>
          </cell>
          <cell r="K139" t="str">
            <v>限：1.手术过程中发生的下列快速性心律失常的紧急治疗：心房纤颤、心房扑动、窦性心动过速；2.手术后循环系统动态监护时发生的快速性心律失常的紧急治疗：心房纤颤、心房扑动、窦性心动过速；3.心功能不全患者发生下列快速性心律失常的治疗：心房纤颤、心房扑动。</v>
          </cell>
          <cell r="L139" t="str">
            <v>2024年1月1日至2025年12月31日</v>
          </cell>
        </row>
        <row r="143">
          <cell r="H143" t="str">
            <v>氨氯地平叶酸片(Ⅱ)</v>
          </cell>
          <cell r="I143" t="str">
            <v>1.58元(每片含苯磺酸氨氯地平5mg(以氨氯地平计)与叶酸0.8mg)</v>
          </cell>
          <cell r="J143" t="str">
            <v>1.58元(每片含苯磺酸氨氯地平5mg(以氨氯地平计)与叶酸0.8mg)</v>
          </cell>
          <cell r="K143" t="str">
            <v>限伴有血浆同型半胱氨酸水平升高的原发性高血压。</v>
          </cell>
          <cell r="L143" t="str">
            <v>2024年1月1日至2025年12月31日</v>
          </cell>
        </row>
        <row r="146">
          <cell r="H146" t="str">
            <v>阿利沙坦酯片</v>
          </cell>
          <cell r="I146" t="str">
            <v>*；1.79元(80mg/片)；
4.15元(240mg/片)</v>
          </cell>
          <cell r="J146" t="str">
            <v>*</v>
          </cell>
          <cell r="K146" t="str">
            <v>限轻、中度原发性高血压。</v>
          </cell>
          <cell r="L146" t="str">
            <v>2024年1月1日至2025年12月31日</v>
          </cell>
        </row>
        <row r="147">
          <cell r="H147" t="str">
            <v>美阿沙坦钾片</v>
          </cell>
          <cell r="I147" t="str">
            <v>*；2.23元(40mg/片)；
3.79元(80mg/片)</v>
          </cell>
          <cell r="J147" t="str">
            <v>*</v>
          </cell>
        </row>
        <row r="147">
          <cell r="L147" t="str">
            <v>2025年1月1日至2026年12月31日</v>
          </cell>
        </row>
        <row r="149">
          <cell r="H149" t="str">
            <v>阿利沙坦酯氨氯地平片</v>
          </cell>
          <cell r="I149" t="str">
            <v>*；4.02元(每片含阿利沙坦酯240mg与苯磺酸氨氯地平(按氨氯地平计)5mg)</v>
          </cell>
          <cell r="J149" t="str">
            <v>*</v>
          </cell>
          <cell r="K149" t="str">
            <v>限原发性高血压。</v>
          </cell>
          <cell r="L149" t="str">
            <v>2025年1月1日至2026年12月31日</v>
          </cell>
        </row>
        <row r="153">
          <cell r="H153" t="str">
            <v>非诺贝酸片</v>
          </cell>
          <cell r="I153" t="str">
            <v>1.18元(35mg/片)</v>
          </cell>
          <cell r="J153" t="str">
            <v>1.18元(35mg/片)</v>
          </cell>
        </row>
        <row r="153">
          <cell r="L153" t="str">
            <v>2025年1月1日至2026年12月31日</v>
          </cell>
        </row>
        <row r="155">
          <cell r="H155" t="str">
            <v>海博麦布片</v>
          </cell>
          <cell r="I155" t="str">
            <v>6.37元(10mg/片)；
10.82元(20mg/片)</v>
          </cell>
          <cell r="J155" t="str">
            <v>6.37元(10mg/片)；
10.82元(20mg/片)</v>
          </cell>
          <cell r="K155" t="str">
            <v>限饮食控制以外的辅助治疗，可单独或与HMG-CoA还原酶抑制剂(他汀类)联合用于治疗原发性(杂合子家族性或非家族性)高胆固醇血症。</v>
          </cell>
          <cell r="L155" t="str">
            <v>2024年1月1日至2025年12月31日</v>
          </cell>
        </row>
        <row r="156">
          <cell r="H156" t="str">
            <v>依洛尤单抗注射液</v>
          </cell>
          <cell r="I156" t="str">
            <v>*；283.80元(1mL:140mg(预充式自动注射笔)/支)
283.80元(1mL:140mg(预充式注射器)/支)</v>
          </cell>
          <cell r="J156" t="str">
            <v>*</v>
          </cell>
          <cell r="K156" t="str">
            <v>限：1.降低心血管事件的风险：在已有动脉粥样硬化性心血管疾病的成人患者中，降低心肌梗死、卒中以及冠脉血运重建的风险。通过：与最大耐受剂量的他汀类药物联合用药，伴随或不伴随其他降脂疗法，或者在他汀类药物不耐受或禁忌使用的患者中，单独用药或与其他降脂疗法联合用药；2.原发性高胆固醇血症(包括杂合子型家族性高胆固醇血症)和混合型血脂异常：可作为饮食的辅助疗法，用于成人原发性高胆固醇血症(杂合子家族性和非家族性)或混合型血脂异常患者的治疗，以降低低密度脂蛋白胆固醇(LDL-C)水平：在接受最大耐受剂量的他汀类药物</v>
          </cell>
          <cell r="L156" t="str">
            <v>2024年1月1日至2025年12月31日</v>
          </cell>
        </row>
        <row r="157">
          <cell r="H157" t="str">
            <v>阿利西尤单抗注射液</v>
          </cell>
          <cell r="I157" t="str">
            <v>*；290.70元(75mg/1ml/支(预填充式注射笔))；
494.19元(150mg/1ml/支(预填充式注射笔))</v>
          </cell>
          <cell r="J157" t="str">
            <v>*</v>
          </cell>
          <cell r="K157" t="str">
            <v>限：1.心血管事件预防。在确诊为动脉粥样硬化性心血管疾病的成人患者中，降低心肌梗死、卒中、需要住院的不稳定性心绞痛的风险。通过：与最大耐受剂量的他汀类药物联合用药，伴随或不伴随其他降脂疗法，或者在他汀类药物不耐受或禁忌使用的患者中，单独用药或与其他降脂疗法联合用药；2.原发性高胆固醇血症(包括杂合子型家族性和非家族性)和混合型血脂异常：可作为饮食的辅助疗法，用于成人原发性高胆固醇血症(杂合子型家族性和非家族性)或混合型血脂异常患者的治疗，以降低低密度脂蛋白胆固醇(LDL-C)水平。在接受最大耐受剂量的他汀</v>
          </cell>
          <cell r="L157" t="str">
            <v>2024年1月1日至2025年12月31日</v>
          </cell>
        </row>
        <row r="158">
          <cell r="H158" t="str">
            <v>托莱西单抗注射液</v>
          </cell>
          <cell r="I158" t="str">
            <v>*；286.00元(150mg(1ml)/支(预充式自动注射笔))</v>
          </cell>
          <cell r="J158" t="str">
            <v>*</v>
          </cell>
          <cell r="K158" t="str">
            <v>限在接受中等剂量或中等剂量以上他汀类药物治疗，仍无法达到低密度脂蛋白胆固醇(LDL-C)目标的原发性高胆固醇血症(包括杂合子型家族性和非家族性高胆固醇血症)和混合型血脂异常的成人患者。</v>
          </cell>
          <cell r="L158" t="str">
            <v>2025年1月1日至2026年12月31日</v>
          </cell>
        </row>
        <row r="161">
          <cell r="H161" t="str">
            <v>瑞舒伐他汀依折麦布片(Ⅰ)</v>
          </cell>
          <cell r="I161" t="str">
            <v>*；3.10元(每片含瑞舒伐他汀钙 10mg(按瑞舒伐他汀计)与依折麦布10mg)</v>
          </cell>
          <cell r="J161" t="str">
            <v>*</v>
          </cell>
          <cell r="K161" t="str">
            <v>限：1.他汀类药物单药治疗LDL-C无法达标的成人原发性(杂合子型家族性或非家族性)高胆固醇血症或混合性高脂血症患者；2.降低纯合子型家族性高胆固醇血症(HoFH)患者的TC和LDL-C水平。</v>
          </cell>
          <cell r="L161" t="str">
            <v>2025年1月1日至2026年12月31日</v>
          </cell>
        </row>
        <row r="162">
          <cell r="H162" t="str">
            <v>依折麦布阿托伐他汀钙片(Ⅱ)</v>
          </cell>
          <cell r="I162" t="str">
            <v>*；3.24元(每片含依折麦布10mg与阿托伐他汀钙20mg(以阿托伐他汀计))</v>
          </cell>
          <cell r="J162" t="str">
            <v>*</v>
          </cell>
          <cell r="K162" t="str">
            <v>限：1.他汀类药物单药治疗LDL-C无法达标的成人原发性(杂合子型家族性或非家族性)高胆固醇血症或混合性高脂血症患者；2.降低纯合子型家族性高胆固醇血症(HoFH)患者的TC和LDL-C水平。</v>
          </cell>
          <cell r="L162" t="str">
            <v>2025年1月1日至2026年12月31日</v>
          </cell>
        </row>
        <row r="165">
          <cell r="H165" t="str">
            <v>盐酸奈康唑乳膏</v>
          </cell>
          <cell r="I165" t="str">
            <v>22.50元(1%(10g:0.1g)/支)</v>
          </cell>
          <cell r="J165" t="str">
            <v>22.50元(1%(10g:0.1g)/支)</v>
          </cell>
        </row>
        <row r="165">
          <cell r="L165" t="str">
            <v>2024年1月1日至2025年12月31日</v>
          </cell>
        </row>
        <row r="167">
          <cell r="H167" t="str">
            <v>本维莫德乳膏</v>
          </cell>
          <cell r="I167" t="str">
            <v>138.00元(10g:0.1g/支)</v>
          </cell>
          <cell r="J167" t="str">
            <v>138.00元(10g:0.1g/支)</v>
          </cell>
          <cell r="K167" t="str">
            <v>限成人轻至中度稳定性寻常型银屑病的局部治疗。</v>
          </cell>
          <cell r="L167" t="str">
            <v>2025年1月1日至2026年12月31日</v>
          </cell>
        </row>
        <row r="169">
          <cell r="H169" t="str">
            <v>度普利尤单抗注射液</v>
          </cell>
          <cell r="I169" t="str">
            <v>*；1105.60元(200mg(1.14mL)/支(预充式注射器))；
1105.60元(200mg(1.14mL)/支(预充式注射笔))；
1508.00元(300mg/2.0mL/支(预充式注射器))；
1508.00元(300mg/2.0mL/支(预充式注射笔))</v>
          </cell>
          <cell r="J169" t="str">
            <v>*</v>
          </cell>
          <cell r="K169" t="str">
            <v>限对传统治疗无效、有禁忌或不耐受的中重度特应性皮炎患者，需按说明书用药。</v>
          </cell>
          <cell r="L169" t="str">
            <v>2025年1月1日至2026年12月31日</v>
          </cell>
        </row>
        <row r="170">
          <cell r="H170" t="str">
            <v>克立硼罗软膏</v>
          </cell>
          <cell r="I170" t="str">
            <v>*；23.70元(2.5g/支)；
158.80元(30g/支)；
269.96元(60g/支)</v>
          </cell>
          <cell r="J170" t="str">
            <v>*</v>
          </cell>
          <cell r="K170" t="str">
            <v>限3月龄及以上的轻度至中度特应性皮炎患者。</v>
          </cell>
          <cell r="L170" t="str">
            <v>2025年1月1日至2025年12月31日</v>
          </cell>
        </row>
        <row r="171">
          <cell r="H171" t="str">
            <v>阿布昔替尼片</v>
          </cell>
          <cell r="I171" t="str">
            <v>*；39.76元(50mg/片)；
67.60元(100mg/片)；
114.92元(200mg/片)</v>
          </cell>
          <cell r="J171" t="str">
            <v>*</v>
          </cell>
          <cell r="K171" t="str">
            <v>限其他系统治疗(如激素或生物制剂)应答不佳或不适宜上述治疗的难治性、中重度特应性皮炎成人和12岁及以上青少年患者。</v>
          </cell>
          <cell r="L171" t="str">
            <v>2025年1月1日至2026年12月31日</v>
          </cell>
        </row>
        <row r="176">
          <cell r="H176" t="str">
            <v>克霉唑阴道膨胀栓</v>
          </cell>
          <cell r="I176" t="str">
            <v>7.98元(0.15g/粒)</v>
          </cell>
          <cell r="J176" t="str">
            <v>7.98元(0.15g/粒)</v>
          </cell>
          <cell r="K176" t="str">
            <v>限念珠菌性外阴阴道病。</v>
          </cell>
          <cell r="L176" t="str">
            <v>2024年1月1日至2025年12月31日</v>
          </cell>
        </row>
        <row r="180">
          <cell r="H180" t="str">
            <v>黄体酮注射液(Ⅱ)</v>
          </cell>
          <cell r="I180" t="str">
            <v>14.86元(1.112ml:25mg/瓶)</v>
          </cell>
          <cell r="J180" t="str">
            <v>14.86元(1.112ml:25mg/瓶)</v>
          </cell>
          <cell r="K180" t="str">
            <v>限辅助生殖技术(ART)中黄体酮的补充治疗，适用于不能使用或不能耐受阴道制剂的女性。</v>
          </cell>
          <cell r="L180" t="str">
            <v>2025年1月1日至2026年12月31日</v>
          </cell>
        </row>
        <row r="185">
          <cell r="H185" t="str">
            <v>醋酸兰瑞肽缓释注射液(预充式)</v>
          </cell>
          <cell r="I185" t="str">
            <v>*；3504.48元(60mg/支)；
4780.00元(90mg/支)；
5957.62元(120mg/支)</v>
          </cell>
          <cell r="J185" t="str">
            <v>*</v>
          </cell>
          <cell r="K185" t="str">
            <v>限：1.肢端肥大症患者；2.不可切除、高分化或中分化、局部晚期或转移性胃肠胰神经内分泌瘤(GEP-NETs)的成人患者；3.类癌综合征成人患者。</v>
          </cell>
          <cell r="L185" t="str">
            <v>2025年1月1日至2026年12月31日</v>
          </cell>
        </row>
        <row r="187">
          <cell r="H187" t="str">
            <v>布地奈德肠溶胶囊</v>
          </cell>
          <cell r="I187" t="str">
            <v>*；41.67元(4mg/粒)</v>
          </cell>
          <cell r="J187" t="str">
            <v>*</v>
          </cell>
          <cell r="K187" t="str">
            <v>限具有进展风险的原发性免疫球蛋白A肾病(IgAN)成人患者。</v>
          </cell>
          <cell r="L187" t="str">
            <v>2025年1月1日至2026年12月31日</v>
          </cell>
        </row>
        <row r="191">
          <cell r="H191" t="str">
            <v>注射用甲苯磺酸奥马环素</v>
          </cell>
          <cell r="I191" t="str">
            <v>*；289.00元(0.1g/瓶(按C29H40N4O7计))</v>
          </cell>
          <cell r="J191" t="str">
            <v>*</v>
          </cell>
        </row>
        <row r="191">
          <cell r="L191" t="str">
            <v>2025年1月1日至2026年12月31日</v>
          </cell>
        </row>
        <row r="192">
          <cell r="H192" t="str">
            <v>甲苯磺酸奥马环素片</v>
          </cell>
          <cell r="I192" t="str">
            <v>*；140.60元(0.15g/片(按C29H40N4O7计))</v>
          </cell>
          <cell r="J192" t="str">
            <v>*</v>
          </cell>
        </row>
        <row r="192">
          <cell r="L192" t="str">
            <v>2024年1月1日至2025年12月31日</v>
          </cell>
        </row>
        <row r="195">
          <cell r="H195" t="str">
            <v>注射用头孢唑林钠/氯化钠注射液</v>
          </cell>
          <cell r="I195" t="str">
            <v>34.10元(粉体室1.0g；液体室100ml:0.9g/袋)</v>
          </cell>
          <cell r="J195" t="str">
            <v>34.10元(粉体室1.0g；液体室100ml:0.9g/袋)</v>
          </cell>
        </row>
        <row r="195">
          <cell r="L195" t="str">
            <v>2025年1月1日至2026年12月31日</v>
          </cell>
        </row>
        <row r="197">
          <cell r="H197" t="str">
            <v>注射用头孢西丁钠/氯化钠注射液</v>
          </cell>
          <cell r="I197" t="str">
            <v>21.50元(粉体室：按头孢西丁(C16H17N3O7S2)计1.0g；液体室：氯化钠注射液100ml：0.9g/袋)；
26.05元(粉体室：按头孢西丁(C16H17N3O7S2)计2.0g；液体室：氯化钠注射液100ml：0.9g/袋)</v>
          </cell>
          <cell r="J197" t="str">
            <v>21.50元(粉体室：按头孢西丁(C16H17N3O7S2)计1.0g；液体室：氯化钠注射液100ml：0.9g/袋)；
26.05元(粉体室：按头孢西丁(C16H17N3O7S2)计2.0g；液体室：氯化钠注射液100ml：0.9g/袋)</v>
          </cell>
        </row>
        <row r="197">
          <cell r="L197" t="str">
            <v>2024年1月1日至2025年12月31日</v>
          </cell>
        </row>
        <row r="199">
          <cell r="H199" t="str">
            <v>盐酸头孢卡品酯颗粒</v>
          </cell>
          <cell r="I199" t="str">
            <v>*；13.85元(50mg(按C17H19N5O6S2计)/袋)</v>
          </cell>
          <cell r="J199" t="str">
            <v>*</v>
          </cell>
        </row>
        <row r="199">
          <cell r="L199" t="str">
            <v>2025年1月1日至2026年12月31日</v>
          </cell>
        </row>
        <row r="200">
          <cell r="H200" t="str">
            <v>注射用头孢他啶/氯化钠注射液</v>
          </cell>
          <cell r="I200" t="str">
            <v>29.60元(粉体室1.0g；液体室100ml:0.9g)；
39.82元(粉体室2.0g；液体室100ml:0.9g)</v>
          </cell>
          <cell r="J200" t="str">
            <v>29.60元(粉体室1.0g；液体室100ml:0.9g)；
39.82元(粉体室2.0g；液体室100ml:0.9g)</v>
          </cell>
        </row>
        <row r="200">
          <cell r="L200" t="str">
            <v>2025年1月1日至2026年12月31日</v>
          </cell>
        </row>
        <row r="201">
          <cell r="H201" t="str">
            <v>注射用头孢他啶/5%葡萄糖注射液</v>
          </cell>
          <cell r="I201" t="str">
            <v>29.20元(粉体室1.0g；液体室50ml:2.5g/袋)</v>
          </cell>
          <cell r="J201" t="str">
            <v>29.20元(粉体室1.0g；液体室50ml:2.5g/袋)</v>
          </cell>
        </row>
        <row r="201">
          <cell r="L201" t="str">
            <v>2025年1月1日至2026年12月31日</v>
          </cell>
        </row>
        <row r="202">
          <cell r="H202" t="str">
            <v>注射用头孢地嗪钠/5%葡萄糖注射液</v>
          </cell>
          <cell r="I202" t="str">
            <v>24.20元(粉体室:1.0g(按C20H20N6O7S4计)液体室:40ml:葡萄糖2g/袋)；
30.64元(粉体室:2.0g(按C20H20N6O7S4计)液体室:40ml:葡萄糖2g/袋)</v>
          </cell>
          <cell r="J202" t="str">
            <v>24.20元(粉体室:1.0g(按C20H20N6O7S4计)液体室:40ml:葡萄糖2g/袋)；
30.64元(粉体室:2.0g(按C20H20N6O7S4计)液体室:40ml:葡萄糖2g/袋)</v>
          </cell>
        </row>
        <row r="202">
          <cell r="L202" t="str">
            <v>2024年1月1日至2025年12月31日</v>
          </cell>
        </row>
        <row r="203">
          <cell r="H203" t="str">
            <v>注射用头孢地嗪钠/氯化钠注射液</v>
          </cell>
          <cell r="I203" t="str">
            <v>23.90元(粉体室:1.0g(按C20H20N6O7S4计)液体室:40ml:氯化钠0.36g/袋)；
30.13元(粉体室:2.0g(按C20H20N6O7S4计)液体室:40ml:氯化钠0.36g/袋)</v>
          </cell>
          <cell r="J203" t="str">
            <v>23.90元(粉体室:1.0g(按C20H20N6O7S4计)液体室:40ml:氯化钠0.36g/袋)；
30.13元(粉体室:2.0g(按C20H20N6O7S4计)液体室:40ml:氯化钠0.36g/袋)</v>
          </cell>
        </row>
        <row r="203">
          <cell r="L203" t="str">
            <v>2024年1月1日至2025年12月31日</v>
          </cell>
        </row>
        <row r="204">
          <cell r="H204" t="str">
            <v>注射用头孢他啶阿维巴坦钠/氯化钠注射液</v>
          </cell>
          <cell r="I204" t="str">
            <v>326.00元(粉体室2.5g(C22H22N6O7S2 2.0g与C7H11N3O6S 0.5g)；液体室100ml:0.9g/袋)</v>
          </cell>
          <cell r="J204" t="str">
            <v>326.00元(粉体室2.5g(C22H22N6O7S2 2.0g与C7H11N3O6S 0.5g)；液体室100ml:0.9g/袋)</v>
          </cell>
        </row>
        <row r="204">
          <cell r="L204" t="str">
            <v>2025年1月1日至2026年12月31日</v>
          </cell>
        </row>
        <row r="205">
          <cell r="H205" t="str">
            <v>注射用头孢哌酮钠舒巴坦钠/氯化钠注射液</v>
          </cell>
          <cell r="I205" t="str">
            <v>20.10元(粉体室1.0g(C25H27N9O8S2 0.5g与C8H11NO5S 0.5g)，液体室100ml:氯化钠0.9g/袋)；
23.67元(粉体室2.0g(C25H27N9O8S2 1g与C8H11NO5S 1g)，液体室100ml:氯化钠0.9g/袋)</v>
          </cell>
          <cell r="J205" t="str">
            <v>20.10元(粉体室1.0g(C25H27N9O8S2 0.5g与C8H11NO5S 0.5g)，液体室100ml:氯化钠0.9g/袋)；
23.67元(粉体室2.0g(C25H27N9O8S2 1g与C8H11NO5S 1g)，液体室100ml:氯化钠0.9g/袋)</v>
          </cell>
        </row>
        <row r="205">
          <cell r="L205" t="str">
            <v>2025年1月1日至2026年12月31日</v>
          </cell>
        </row>
        <row r="207">
          <cell r="H207" t="str">
            <v>注射用头孢比罗酯钠</v>
          </cell>
          <cell r="I207" t="str">
            <v>*；160.00元(500mg(按C20H22N8O6S2计)/瓶)</v>
          </cell>
          <cell r="J207" t="str">
            <v>*</v>
          </cell>
          <cell r="K207" t="str">
            <v>限成人以下感染方予支付：1.医院获得性肺炎(HAP)，但呼吸机相关性肺炎(VAP)除外；2.社区获得性肺炎(CAP)。</v>
          </cell>
          <cell r="L207" t="str">
            <v>2025年1月1日至2026年12月31日</v>
          </cell>
        </row>
        <row r="210">
          <cell r="H210" t="str">
            <v>妥布霉素吸入溶液</v>
          </cell>
          <cell r="I210" t="str">
            <v>253.60元(5ml:300mg/支)</v>
          </cell>
          <cell r="J210" t="str">
            <v>253.60元(5ml:300mg/支)</v>
          </cell>
          <cell r="K210" t="str">
            <v>限成人伴肺部铜绿假单胞菌感染的支气管扩张症。</v>
          </cell>
          <cell r="L210" t="str">
            <v>2024年1月1日至2025年12月31日</v>
          </cell>
        </row>
        <row r="213">
          <cell r="H213" t="str">
            <v>苹果酸奈诺沙星氯化钠注射液</v>
          </cell>
          <cell r="I213" t="str">
            <v>84.80元(250ml:苹果酸奈诺沙星(按C20H25N3O4计)0.5g和氯化钠2.25g/袋)</v>
          </cell>
          <cell r="J213" t="str">
            <v>84.80元(250ml:苹果酸奈诺沙星(按C20H25N3O4计)0.5g和氯化钠2.25g/袋)</v>
          </cell>
          <cell r="K213" t="str">
            <v>限对奈诺沙星呈现敏感的肺炎链球菌、金黄色葡萄球菌、流感嗜血杆菌、副流感嗜血杆菌、卡他莫拉菌、肺炎克雷伯菌、铜绿假单胞菌以及肺炎支原体、肺炎衣原体和嗜肺军团菌所致的成人(≥18岁)社区获得性肺炎。</v>
          </cell>
          <cell r="L213" t="str">
            <v>2024年1月1日至2025年12月31日</v>
          </cell>
        </row>
        <row r="216">
          <cell r="H216" t="str">
            <v>注射用磷酸左奥硝唑酯二钠</v>
          </cell>
          <cell r="I216" t="str">
            <v>25.18元(0.125g/支)；
72.77元(0.5g/支)；
123.71元(1.0g/支)</v>
          </cell>
          <cell r="J216" t="str">
            <v>25.18元(0.125g/支)；
72.77元(0.5g/支)；
123.71元(1.0g/支)</v>
          </cell>
          <cell r="K216" t="str">
            <v>限：1.肠道和肝脏严重的阿米巴病；2.奥硝唑敏感厌氧菌引起的手术后感染；3.预防外科手术导致的敏感厌氧菌感染。</v>
          </cell>
          <cell r="L216" t="str">
            <v>2024年1月1日至2025年12月31日</v>
          </cell>
        </row>
        <row r="218">
          <cell r="H218" t="str">
            <v>康替唑胺片</v>
          </cell>
          <cell r="I218" t="str">
            <v>*；118.00元(400mg/片)</v>
          </cell>
          <cell r="J218" t="str">
            <v>*</v>
          </cell>
          <cell r="K218" t="str">
            <v>限对本品敏感的金黄色葡萄球菌(甲氧西林敏感和耐药的菌株)、化脓性链球菌或无乳链球菌引起的复杂性皮肤和软组织感染。</v>
          </cell>
          <cell r="L218" t="str">
            <v>2024年1月1日至2025年12月31日</v>
          </cell>
        </row>
        <row r="222">
          <cell r="H222" t="str">
            <v>注射用两性霉素B胆固醇硫酸酯复合物</v>
          </cell>
          <cell r="I222" t="str">
            <v>396.00元(50mg/支)</v>
          </cell>
          <cell r="J222" t="str">
            <v>396.00元(50mg/支)</v>
          </cell>
          <cell r="K222" t="str">
            <v>限患有深部真菌感染的患者；因肾损伤或药物毒性而不能使用有效剂量的两性霉素B的患者，或已经接受过两性霉素B治疗无效的患者均可使用。</v>
          </cell>
          <cell r="L222" t="str">
            <v>2024年1月1日至2025年12月31日</v>
          </cell>
        </row>
        <row r="224">
          <cell r="H224" t="str">
            <v>硫酸艾沙康唑胶囊</v>
          </cell>
          <cell r="I224" t="str">
            <v>*；210.00元(100mg/粒)</v>
          </cell>
          <cell r="J224" t="str">
            <v>*</v>
          </cell>
          <cell r="K224" t="str">
            <v>限侵袭性曲霉病或侵袭性毛霉病的成人患者。</v>
          </cell>
          <cell r="L224" t="str">
            <v>2024年1月1日至2025年12月31日</v>
          </cell>
        </row>
        <row r="225">
          <cell r="H225" t="str">
            <v>奥特康唑胶囊</v>
          </cell>
          <cell r="I225" t="str">
            <v>*；105.38元(0.15g/粒)</v>
          </cell>
          <cell r="J225" t="str">
            <v>*</v>
          </cell>
          <cell r="K225" t="str">
            <v>限重度外阴阴道假丝酵母菌病(VVC)。</v>
          </cell>
          <cell r="L225" t="str">
            <v>2025年1月1日至2026年12月31日</v>
          </cell>
        </row>
        <row r="229">
          <cell r="H229" t="str">
            <v>对氨基水杨酸肠溶颗粒</v>
          </cell>
          <cell r="I229" t="str">
            <v>26.60元(4g/袋(按C7H7NO3计))</v>
          </cell>
          <cell r="J229" t="str">
            <v>26.60元(4g/袋(按C7H7NO3计))</v>
          </cell>
        </row>
        <row r="229">
          <cell r="L229" t="str">
            <v>2025年1月1日至2026年12月31日</v>
          </cell>
        </row>
        <row r="233">
          <cell r="H233" t="str">
            <v>艾米替诺福韦片</v>
          </cell>
          <cell r="I233" t="str">
            <v>*；15.20元(25mg/片(按C22H31N6O5P计))</v>
          </cell>
          <cell r="J233" t="str">
            <v>*</v>
          </cell>
          <cell r="K233" t="str">
            <v>限慢性乙型肝炎成人患者。</v>
          </cell>
          <cell r="L233" t="str">
            <v>2024年1月1日至2025年12月31日</v>
          </cell>
        </row>
        <row r="234">
          <cell r="H234" t="str">
            <v>恩替卡韦颗粒</v>
          </cell>
          <cell r="I234" t="str">
            <v>1.72元(0.5mg/袋)</v>
          </cell>
          <cell r="J234" t="str">
            <v>1.72元(0.5mg/袋)</v>
          </cell>
          <cell r="K234" t="str">
            <v>限乙型肝炎。</v>
          </cell>
          <cell r="L234" t="str">
            <v>2025年1月1日至2026年12月31日</v>
          </cell>
        </row>
        <row r="236">
          <cell r="H236" t="str">
            <v>来迪派韦索磷布韦片</v>
          </cell>
          <cell r="I236" t="str">
            <v>*；75.50元(每片含90mg来迪派韦和400mg索磷布韦)</v>
          </cell>
          <cell r="J236" t="str">
            <v>*</v>
          </cell>
          <cell r="K236" t="str">
            <v>限成人和12至＜18岁青少年的慢性丙型肝炎病毒(HCV)感染。</v>
          </cell>
          <cell r="L236" t="str">
            <v>2024年1月1日至2025年12月31日</v>
          </cell>
        </row>
        <row r="237">
          <cell r="H237" t="str">
            <v>索磷布韦维帕他韦片</v>
          </cell>
          <cell r="I237" t="str">
            <v>*；117.50元(每片含400mg索磷布韦和100mg维帕他韦)</v>
          </cell>
          <cell r="J237" t="str">
            <v>*</v>
          </cell>
          <cell r="K237" t="str">
            <v>限成人慢性丙型肝炎病毒(HCV)感染。</v>
          </cell>
          <cell r="L237" t="str">
            <v>2024年1月1日至2025年12月31日</v>
          </cell>
        </row>
        <row r="238">
          <cell r="H238" t="str">
            <v>盐酸可洛派韦胶囊</v>
          </cell>
          <cell r="I238" t="str">
            <v>113.53元(60mg/粒)(协议有效期内,谈判企业负责向购买盐酸可洛派韦胶囊的患者免费提供同疗程的索磷布韦片)</v>
          </cell>
          <cell r="J238" t="str">
            <v>113.53元(60mg/粒)(协议有效期内,谈判企业负责向购买盐酸可洛派韦胶囊的患者免费提供同疗程的索磷布韦片)</v>
          </cell>
          <cell r="K238" t="str">
            <v>限基因 1、2、3、6 型成人慢性丙型肝炎。</v>
          </cell>
          <cell r="L238" t="str">
            <v>2025年1月1日至2026年12月31日</v>
          </cell>
        </row>
        <row r="239">
          <cell r="H239" t="str">
            <v>索磷维伏片</v>
          </cell>
          <cell r="I239" t="str">
            <v>*；259.00元(每片含400mg索磷布韦,100mg维帕他韦和100mg伏西瑞韦)</v>
          </cell>
          <cell r="J239" t="str">
            <v>*</v>
          </cell>
          <cell r="K239" t="str">
            <v>限既往接受过含直接抗病毒药物(DAA)方案、无肝硬化或伴代偿性肝硬化(Child-Pugh A)的成人慢性丙型肝炎病毒(HCV)感染。</v>
          </cell>
          <cell r="L239" t="str">
            <v>2024年1月1日至2025年12月31日</v>
          </cell>
        </row>
        <row r="240">
          <cell r="H240" t="str">
            <v>达诺瑞韦钠片</v>
          </cell>
          <cell r="I240" t="str">
            <v>8.30元(100mg/片(以C35H46FN5O9S计))(协议有效期内,谈判企业负责向购买达诺瑞韦钠片的患者免费提供同疗程和相应剂量的利托那韦和利巴韦林,详见说明书)</v>
          </cell>
          <cell r="J240" t="str">
            <v>8.30元(100mg/片(以C35H46FN5O9S计))(协议有效期内,谈判企业负责向购买达诺瑞韦钠片的患者免费提供同疗程和相应剂量的利托那韦和利巴韦林,详见说明书)</v>
          </cell>
          <cell r="K240" t="str">
            <v>限与盐酸拉维达韦片等联合用于治疗初治的非肝硬化的基因1b型慢性丙型肝炎成人患者。</v>
          </cell>
          <cell r="L240" t="str">
            <v>2024年1月1日至2025年12月31日</v>
          </cell>
        </row>
        <row r="241">
          <cell r="H241" t="str">
            <v>盐酸拉维达韦片</v>
          </cell>
          <cell r="I241" t="str">
            <v>51.12元(0.2g/片(以C42H50N8O6计))(协议有效期内,谈判企业负责向购买盐酸拉维达韦片的患者免费提供同疗程和相应剂量的利托那韦和利巴韦林,详见说明书)</v>
          </cell>
          <cell r="J241" t="str">
            <v>51.12元(0.2g/片(以C42H50N8O6计))(协议有效期内,谈判企业负责向购买盐酸拉维达韦片的患者免费提供同疗程和相应剂量的利托那韦和利巴韦林,详见说明书)</v>
          </cell>
          <cell r="K241" t="str">
            <v>限初治的基因1b型慢性丙型肝炎病毒感染的非肝硬化成人患者。</v>
          </cell>
          <cell r="L241" t="str">
            <v>2024年1月1日至2025年12月31日</v>
          </cell>
        </row>
        <row r="242">
          <cell r="H242" t="str">
            <v>磷酸依米他韦胶囊</v>
          </cell>
          <cell r="I242" t="str">
            <v>*；62.00元(0.1g/粒)(协议有效期内,谈判企业负责向购买磷酸依米他韦胶囊的患者免费提供同疗程和相应剂量的索磷布韦片,详见说明书)</v>
          </cell>
          <cell r="J242" t="str">
            <v>*</v>
          </cell>
          <cell r="K242" t="str">
            <v>限与索磷布韦片联合，用于治疗成人基因1型非肝硬化慢性丙型肝炎。</v>
          </cell>
          <cell r="L242" t="str">
            <v>2024年1月1日至2025年12月31日</v>
          </cell>
        </row>
        <row r="243">
          <cell r="H243" t="str">
            <v>奥磷布韦片</v>
          </cell>
          <cell r="I243" t="str">
            <v>*；18.75元(100mg/片)(协议有效期内,购买奥磷布韦片的患者可以不高于1元/天的费用获得相应剂量的盐酸达拉他韦片)</v>
          </cell>
          <cell r="J243" t="str">
            <v>*</v>
          </cell>
          <cell r="K243" t="str">
            <v>限基因 1、2、3、6 型成人慢性丙型肝炎。</v>
          </cell>
          <cell r="L243" t="str">
            <v>2024年1月1日至2025年12月31日</v>
          </cell>
        </row>
        <row r="245">
          <cell r="H245" t="str">
            <v>艾考恩丙替片</v>
          </cell>
          <cell r="I245" t="str">
            <v>*；34.20元(每片含150mg艾维雷韦, 150mg考比司他, 200mg恩曲他滨和10mg丙酚替诺福韦)</v>
          </cell>
          <cell r="J245" t="str">
            <v>*</v>
          </cell>
          <cell r="K245" t="str">
            <v>限艾滋病病毒感染。</v>
          </cell>
          <cell r="L245" t="str">
            <v>2024年1月1日至2025年12月31日</v>
          </cell>
        </row>
        <row r="246">
          <cell r="H246" t="str">
            <v>比克恩丙诺片</v>
          </cell>
          <cell r="I246" t="str">
            <v>*；31.13元(每片含比克替拉韦钠(以比克替拉韦计)50mg,恩曲他滨200mg,富马酸丙酚替诺福韦(以丙酚替诺福韦计)25mg)</v>
          </cell>
          <cell r="J246" t="str">
            <v>*</v>
          </cell>
          <cell r="K246" t="str">
            <v>限艾滋病病毒感染。</v>
          </cell>
          <cell r="L246" t="str">
            <v>2024年1月1日至2025年12月31日</v>
          </cell>
        </row>
        <row r="247">
          <cell r="H247" t="str">
            <v>艾诺韦林片</v>
          </cell>
          <cell r="I247" t="str">
            <v>8.58元(75mg/片)</v>
          </cell>
          <cell r="J247" t="str">
            <v>8.58元(75mg/片)</v>
          </cell>
          <cell r="K247" t="str">
            <v>限艾滋病病毒感染。</v>
          </cell>
          <cell r="L247" t="str">
            <v>2024年1月1日至2025年12月31日</v>
          </cell>
        </row>
        <row r="248">
          <cell r="H248" t="str">
            <v>拉米夫定多替拉韦片</v>
          </cell>
          <cell r="I248" t="str">
            <v>*；24.98元(每片含拉米夫定300mg和多替拉韦钠(以多替拉韦计)50mg)</v>
          </cell>
          <cell r="J248" t="str">
            <v>*</v>
          </cell>
          <cell r="K248" t="str">
            <v>限艾滋病病毒感染。</v>
          </cell>
          <cell r="L248" t="str">
            <v>2024年1月1日至2025年12月31日</v>
          </cell>
        </row>
        <row r="249">
          <cell r="H249" t="str">
            <v>多拉米替片</v>
          </cell>
          <cell r="I249" t="str">
            <v>*；27.90元(多拉韦林100mg/拉米夫定300mg/富马酸替诺福韦二吡呋酯300mg)</v>
          </cell>
          <cell r="J249" t="str">
            <v>*</v>
          </cell>
          <cell r="K249" t="str">
            <v>限艾滋病病毒感染。</v>
          </cell>
          <cell r="L249" t="str">
            <v>2025年1月1日至2026年12月31日</v>
          </cell>
        </row>
        <row r="250">
          <cell r="H250" t="str">
            <v>阿兹夫定片</v>
          </cell>
          <cell r="I250" t="str">
            <v>4.99元(1mg/片)；
11.58元(3mg/片)</v>
          </cell>
          <cell r="J250" t="str">
            <v>4.99元(1mg/片)；
11.58元(3mg/片)</v>
          </cell>
        </row>
        <row r="250">
          <cell r="L250" t="str">
            <v>2025年1月1日至2026年12月31日</v>
          </cell>
        </row>
        <row r="251">
          <cell r="H251" t="str">
            <v>艾诺米替片</v>
          </cell>
          <cell r="I251" t="str">
            <v>24.15元(每片含艾诺韦林0.15g,拉米夫定0.3g,富马酸替诺福韦二吡呋酯0.3g)</v>
          </cell>
          <cell r="J251" t="str">
            <v>24.15元(每片含艾诺韦林0.15g,拉米夫定0.3g,富马酸替诺福韦二吡呋酯0.3g)</v>
          </cell>
          <cell r="K251" t="str">
            <v>限艾滋病病毒感染。</v>
          </cell>
          <cell r="L251" t="str">
            <v>2024年1月1日至2025年12月31日</v>
          </cell>
        </row>
        <row r="253">
          <cell r="H253" t="str">
            <v>盐酸阿比多尔颗粒</v>
          </cell>
          <cell r="I253" t="str">
            <v>2.90元(0.1g/袋)</v>
          </cell>
          <cell r="J253" t="str">
            <v>2.90元(0.1g/袋)</v>
          </cell>
          <cell r="K253" t="str">
            <v>限流感重症高危人群及重症患者的抗流感病毒治疗。</v>
          </cell>
          <cell r="L253" t="str">
            <v>2025年1月1日至2026年12月31日</v>
          </cell>
        </row>
        <row r="254">
          <cell r="H254" t="str">
            <v>来特莫韦注射液</v>
          </cell>
          <cell r="I254" t="str">
            <v>*；430.00元(12ml:240mg/瓶)；
731.00元(24ml:480mg/瓶)</v>
          </cell>
          <cell r="J254" t="str">
            <v>*</v>
          </cell>
          <cell r="K254" t="str">
            <v>限用于接受异基因造血干细胞移植(HSCT)的巨细胞病毒(CMV)血清学阳性的成人受者[R+]预防巨细胞病毒感染和巨细胞病毒病。</v>
          </cell>
          <cell r="L254" t="str">
            <v>2025年1月1日至2026年12月31日</v>
          </cell>
        </row>
        <row r="255">
          <cell r="H255" t="str">
            <v>氢溴酸氘瑞米德韦片</v>
          </cell>
          <cell r="I255" t="str">
            <v>*；263.89元/盒(0.1g/片,每盒20片)；
475.00元/盒(0.1g/片,每盒36片)</v>
          </cell>
          <cell r="J255" t="str">
            <v>*</v>
          </cell>
          <cell r="K255" t="str">
            <v>限轻中度新型冠状病毒感染(COVID-19)的成年患者。</v>
          </cell>
          <cell r="L255" t="str">
            <v>2024年1月1日至2025年12月31日</v>
          </cell>
        </row>
        <row r="256">
          <cell r="H256" t="str">
            <v>来瑞特韦片</v>
          </cell>
          <cell r="I256" t="str">
            <v>*；470.00元/盒(0.2g/片,每盒30片)</v>
          </cell>
          <cell r="J256" t="str">
            <v>*</v>
          </cell>
          <cell r="K256" t="str">
            <v>限轻中度新型冠状病毒感染(COVID-19)的成年患者。</v>
          </cell>
          <cell r="L256" t="str">
            <v>2024年1月1日至2025年12月31日</v>
          </cell>
        </row>
        <row r="257">
          <cell r="H257" t="str">
            <v>先诺特韦片/利托那韦片组合包装</v>
          </cell>
          <cell r="I257" t="str">
            <v>479.00元/盒(先诺特韦片0.375g/利托那韦片0.1g,每盒30片)</v>
          </cell>
          <cell r="J257" t="str">
            <v>479.00元/盒(先诺特韦片0.375g/利托那韦片0.1g,每盒30片)</v>
          </cell>
          <cell r="K257" t="str">
            <v>限轻中度新型冠状病毒感染(COVID-19)成年患者。</v>
          </cell>
          <cell r="L257" t="str">
            <v>2024年1月1日至2025年12月31日</v>
          </cell>
        </row>
        <row r="258">
          <cell r="H258" t="str">
            <v>阿泰特韦片/利托那韦片组合包装</v>
          </cell>
          <cell r="I258" t="str">
            <v>*；455.00元/盒(阿泰特韦片0.15g/利托那韦片0.1g,每盒20片)</v>
          </cell>
          <cell r="J258" t="str">
            <v>*</v>
          </cell>
          <cell r="K258" t="str">
            <v>限轻中度新型冠状病毒感染(COVID-19)的成年患者。</v>
          </cell>
          <cell r="L258" t="str">
            <v>2025年1月1日至2026年12月31日</v>
          </cell>
        </row>
        <row r="259">
          <cell r="H259" t="str">
            <v>玛巴洛沙韦干混悬剂</v>
          </cell>
          <cell r="I259" t="str">
            <v>*；193.00元(40mg/瓶)</v>
          </cell>
          <cell r="J259" t="str">
            <v>*</v>
          </cell>
          <cell r="K259" t="str">
            <v>限5至12岁以下单纯性甲型和乙型流感儿童患者。</v>
          </cell>
          <cell r="L259" t="str">
            <v>2025年1月1日至2026年12月31日</v>
          </cell>
        </row>
        <row r="260">
          <cell r="H260" t="str">
            <v>马立巴韦片</v>
          </cell>
          <cell r="I260" t="str">
            <v>*；436.00元(0.2g/片)</v>
          </cell>
          <cell r="J260" t="str">
            <v>*</v>
          </cell>
          <cell r="K260" t="str">
            <v>限治疗造血干细胞移植或实体器官移植后巨细胞病毒(CMV)感染和/或疾病，且对一种或多种既往治疗(更昔洛韦、缬更昔洛韦、西多福韦或膦甲酸钠)难治(伴或不伴基因型耐药)的成人患者。</v>
          </cell>
          <cell r="L260" t="str">
            <v>2025年1月1日至2026年12月31日</v>
          </cell>
        </row>
        <row r="265">
          <cell r="H265" t="str">
            <v>注射用紫杉醇聚合物胶束</v>
          </cell>
          <cell r="I265" t="str">
            <v>*；376.00元(30mg(按C47H51NO14计)/瓶)</v>
          </cell>
          <cell r="J265" t="str">
            <v>*</v>
          </cell>
          <cell r="K265" t="str">
            <v>限联合铂类用于表皮生长因子受体(EGFR)基因突变阴性和间变性淋巴瘤激酶(ALK)阴性、不可手术切除的局部晚期或转移性非小细胞肺癌(NSCLC)患者的一线治疗。</v>
          </cell>
          <cell r="L265" t="str">
            <v>2025年1月1日至2026年12月31日</v>
          </cell>
        </row>
        <row r="268">
          <cell r="H268" t="str">
            <v>示踪用盐酸米托蒽醌注射液</v>
          </cell>
          <cell r="I268" t="str">
            <v>*；1095.70元(1ml:5mg(按C22H28N4O6计)/瓶)；
1862.69元(2ml:10mg(按C22H28N4O6计)/瓶)</v>
          </cell>
          <cell r="J268" t="str">
            <v>*</v>
          </cell>
          <cell r="K268" t="str">
            <v>限甲状腺手术区域淋巴结或乳腺癌前哨淋巴结的示踪。</v>
          </cell>
          <cell r="L268" t="str">
            <v>2025年1月1日至2026年12月31日</v>
          </cell>
        </row>
        <row r="269">
          <cell r="H269" t="str">
            <v>盐酸米托蒽醌脂质体注射液</v>
          </cell>
          <cell r="I269" t="str">
            <v>2970.00元(10ml:10mg/瓶)</v>
          </cell>
          <cell r="J269" t="str">
            <v>2970.00元(10ml:10mg/瓶)</v>
          </cell>
          <cell r="K269" t="str">
            <v>限既往至少经过一线标准治疗的复发或难治的外周T细胞淋巴瘤(PTCL)成人患者。</v>
          </cell>
          <cell r="L269" t="str">
            <v>2024年1月1日至2025年12月31日</v>
          </cell>
        </row>
        <row r="271">
          <cell r="H271" t="str">
            <v>优替德隆注射液</v>
          </cell>
          <cell r="I271" t="str">
            <v>*；908.00元(5ml:50mg/瓶)</v>
          </cell>
          <cell r="J271" t="str">
            <v>*</v>
          </cell>
          <cell r="K271" t="str">
            <v>限既往接受过至少一种化疗方案的复发或转移性乳腺癌患者。</v>
          </cell>
          <cell r="L271" t="str">
            <v>2025年1月1日至2026年12月31日</v>
          </cell>
        </row>
        <row r="274">
          <cell r="H274" t="str">
            <v>盐酸埃克替尼片</v>
          </cell>
          <cell r="I274" t="str">
            <v>*；36.22元(125mg/片)</v>
          </cell>
          <cell r="J274" t="str">
            <v>*</v>
          </cell>
          <cell r="K274" t="str">
            <v>限：1.表皮生长因子受体(EGFR)基因具有敏感突变的局部晚期或转移性非小细胞肺癌(NSCLC)患者的一线治疗；2.既往接受过至少一个化疗方案失败后的局部晚期或转移性非小细胞肺癌(NSCLC)；3.Ⅱ-ⅢA期伴有表皮生长因子受体(EGFR)基因敏感突变非小细胞肺癌(NSCLC)术后辅助治疗。</v>
          </cell>
          <cell r="L274" t="str">
            <v>2024年1月1日至2025年12月31日</v>
          </cell>
        </row>
        <row r="275">
          <cell r="H275" t="str">
            <v>甲磺酸阿美替尼片</v>
          </cell>
          <cell r="I275" t="str">
            <v>*；92.74元(55mg/片)</v>
          </cell>
          <cell r="J275" t="str">
            <v>*</v>
          </cell>
          <cell r="K275" t="str">
            <v>限：1.表皮生长因子受体(EGFR)外显子19缺失或外显子21(L858R)置换突变的局部晚期或转移性非小细胞肺癌(NSCLC)成人患者的一线治疗；2.既往经EGFR酪氨酸激酶抑制剂(TKI)治疗时或治疗后出现疾病进展,并且经检测确认存在EGFR T790M突变阳性的局部晚期或转移性非小细胞肺癌成人患者的治疗。</v>
          </cell>
          <cell r="L275" t="str">
            <v>2025年1月1日至2026年12月31日</v>
          </cell>
        </row>
        <row r="277">
          <cell r="H277" t="str">
            <v>维莫非尼片</v>
          </cell>
          <cell r="I277" t="str">
            <v>*；71.00元(240mg/片)</v>
          </cell>
          <cell r="J277" t="str">
            <v>*</v>
          </cell>
          <cell r="K277" t="str">
            <v>限BRAF V600 突变阳性的不可切除或转移性黑色素瘤患者。</v>
          </cell>
          <cell r="L277" t="str">
            <v>2025年1月1日至2026年12月31日</v>
          </cell>
        </row>
        <row r="278">
          <cell r="H278" t="str">
            <v>甲磺酸达拉非尼胶囊</v>
          </cell>
          <cell r="I278" t="str">
            <v>*；54.25元(50mg/粒)；
74.00元(75mg/粒)</v>
          </cell>
          <cell r="J278" t="str">
            <v>*</v>
          </cell>
          <cell r="K278" t="str">
            <v>限：1.BRAF V600 突变阳性不可切除或转移性黑色素瘤：联合曲美替尼适用于治疗BRAF V600 突变阳性的不可切除或转移性黑色素瘤患者；
2.BRAF V600 突变阳性黑色素瘤的术后辅助治疗：联合曲美替尼适用于BRAF V600 突变阳性的Ⅲ期黑色素瘤患者完全切除后的辅助治疗；
3.BRAF V600突变阳性的转移性非小细胞肺癌：联合曲美替尼适用于治疗BRAF V600突变阳性的转移性非小细胞肺癌患者。</v>
          </cell>
          <cell r="L278" t="str">
            <v>2025年1月1日至2026年12月31日</v>
          </cell>
        </row>
        <row r="280">
          <cell r="H280" t="str">
            <v>盐酸阿来替尼胶囊</v>
          </cell>
          <cell r="I280" t="str">
            <v>*；54.91元(150mg/粒)</v>
          </cell>
          <cell r="J280" t="str">
            <v>*</v>
          </cell>
          <cell r="K280" t="str">
            <v>限：1.间变性淋巴瘤激酶(ALK)阳性的ⅠB期至ⅢA期非小细胞肺癌患者术后辅助治疗；2.间变性淋巴瘤激酶(ALK)阳性的局部晚期或转移性非小细胞肺癌患者。</v>
          </cell>
          <cell r="L280" t="str">
            <v>2025年1月1日至2025年12月31日</v>
          </cell>
        </row>
        <row r="281">
          <cell r="H281" t="str">
            <v>布格替尼片</v>
          </cell>
          <cell r="I281" t="str">
            <v>*；86.00元(30mg/片)；
199.41元(90mg/片)；
339.00元(180mg/片)</v>
          </cell>
          <cell r="J281" t="str">
            <v>*</v>
          </cell>
          <cell r="K281" t="str">
            <v>限间变性淋巴瘤激酶(ALK)阳性的局部晚期或转移性的非小细胞肺癌(NSCLC)患者。</v>
          </cell>
          <cell r="L281" t="str">
            <v>2025年1月1日至2026年12月31日</v>
          </cell>
        </row>
        <row r="282">
          <cell r="H282" t="str">
            <v>洛拉替尼片</v>
          </cell>
          <cell r="I282" t="str">
            <v>*；149.84元(25mg/片)；
433.03元(100mg/片)</v>
          </cell>
          <cell r="J282" t="str">
            <v>*</v>
          </cell>
          <cell r="K282" t="str">
            <v>限间变性淋巴瘤激酶(ALK)阳性的局部晚期或转移性非小细胞肺癌患者。</v>
          </cell>
          <cell r="L282" t="str">
            <v>2025年1月1日至2026年12月31日</v>
          </cell>
        </row>
        <row r="284">
          <cell r="H284" t="str">
            <v>曲美替尼片</v>
          </cell>
          <cell r="I284" t="str">
            <v>*；102.41元(0.5mg/片)；
295.96元(2mg/片)</v>
          </cell>
          <cell r="J284" t="str">
            <v>*</v>
          </cell>
          <cell r="K284" t="str">
            <v>限：1.BRAF V600 突变阳性不可切除或转移性黑色素瘤：联合甲磺酸达拉非尼适用于治疗BRAF V600 突变阳性的不可切除或转移性黑色素瘤患者；2.BRAF V600 突变阳性黑色素瘤的术后辅助治疗：联合甲磺酸达拉非尼适用于BRAF V600 突变阳性的Ⅲ期黑色素瘤患者完全切除后的辅助治疗；3.BRAF V600突变阳性的转移性非小细胞肺癌：联合甲磺酸达拉非尼适用于治疗BRAF V600突变阳性的转移性非小细胞肺癌患者。</v>
          </cell>
          <cell r="L284" t="str">
            <v>2025年1月1日至2026年12月31日</v>
          </cell>
        </row>
        <row r="285">
          <cell r="H285" t="str">
            <v>硫酸氢司美替尼胶囊</v>
          </cell>
          <cell r="I285" t="str">
            <v>*；186.45元(10mg/粒(按C17H15BrClFN4O3计))；
376.00元(25mg/粒(按C17H15BrClFN4O3计))</v>
          </cell>
          <cell r="J285" t="str">
            <v>*</v>
          </cell>
          <cell r="K285" t="str">
            <v>限3岁及3岁以上伴有症状、无法手术的丛状神经纤维瘤(PN)的I型神经纤维瘤病(NF1)儿童患者。</v>
          </cell>
          <cell r="L285" t="str">
            <v>2024年1月1日至2025年12月31日</v>
          </cell>
        </row>
        <row r="287">
          <cell r="H287" t="str">
            <v>阿贝西利片</v>
          </cell>
          <cell r="I287" t="str">
            <v>*；30.10元(50mg/片)；
51.17元(100mg/片)；
69.79元(150mg/片)</v>
          </cell>
          <cell r="J287" t="str">
            <v>*</v>
          </cell>
          <cell r="K287" t="str">
            <v>限：1.联合内分泌治疗(他莫昔芬或芳香化酶抑制剂)用于激素受体(HR)阳性、人表皮生长因子受体2(HER2)阴性、淋巴结阳性，高复发风险且Ki-67≥20%的早期乳腺癌成人患者的辅助治疗。2.激素受体(HR)阳性、人表皮生长因子受体2(HER2)阴性的局部晚期或转移性乳腺癌：与芳香化酶抑制剂联合使用作为绝经后女性患者的初始内分泌治疗；与氟维司群联合用于既往曾接受内分泌治疗后出现疾病进展的患者。</v>
          </cell>
          <cell r="L287" t="str">
            <v>2024年1月1日至2025年12月31日</v>
          </cell>
        </row>
        <row r="288">
          <cell r="H288" t="str">
            <v>琥珀酸瑞波西利片</v>
          </cell>
          <cell r="I288" t="str">
            <v>*；70.90元(200mg/片(按C23H30N8O计))</v>
          </cell>
          <cell r="J288" t="str">
            <v>*</v>
          </cell>
          <cell r="K288" t="str">
            <v>限激素受体(HR)阳性、人表皮生长因子受体2(HER2)阴性局部晚期或转移性乳腺癌，与芳香化酶抑制剂联合用药作为女性患者的初始内分泌治疗。</v>
          </cell>
          <cell r="L288" t="str">
            <v>2024年1月1日至2025年12月31日</v>
          </cell>
        </row>
        <row r="290">
          <cell r="H290" t="str">
            <v>磷酸芦可替尼片</v>
          </cell>
          <cell r="I290" t="str">
            <v>*；49.00元(5mg/片)；
113.62元(15mg/片)；
141.61元(20mg/片)</v>
          </cell>
          <cell r="J290" t="str">
            <v>*</v>
          </cell>
          <cell r="K290" t="str">
            <v>限：1.中危或高危的原发性骨髓纤维化(PMF)(亦称为慢性特发性骨髓纤维化)、真性红细胞增多症继发的骨髓纤维化(PPV-MF)或原发性血小板增多症继发的骨髓纤维化(PET-MF)的成年患者；2.对糖皮质激素或其他系统治疗应答不充分的12岁及以上急性移植物抗宿主病(急性GVHD)或慢性移植物抗宿主病(慢性GVHD)患者。</v>
          </cell>
          <cell r="L290" t="str">
            <v>2025年1月1日至2025年12月31日</v>
          </cell>
        </row>
        <row r="292">
          <cell r="H292" t="str">
            <v>呋喹替尼胶囊</v>
          </cell>
          <cell r="I292" t="str">
            <v>*；89.78元(1mg/粒)；
359.10元(5mg/粒)</v>
          </cell>
          <cell r="J292" t="str">
            <v>*</v>
          </cell>
          <cell r="K292" t="str">
            <v>限转移性结直肠癌患者的三线治疗。</v>
          </cell>
          <cell r="L292" t="str">
            <v>2024年1月1日至2025年12月31日</v>
          </cell>
        </row>
        <row r="294">
          <cell r="H294" t="str">
            <v>泽布替尼胶囊</v>
          </cell>
          <cell r="I294" t="str">
            <v>*；83.39元(80mg/粒)</v>
          </cell>
          <cell r="J294" t="str">
            <v>*</v>
          </cell>
          <cell r="K294" t="str">
            <v>限：1.既往至少接受过一种治疗的成人套细胞淋巴瘤(MCL)患者；2.成人慢性淋巴细胞白血病(CLL)/小淋巴细胞淋巴瘤(SLL)患者；3.成人华氏巨球蛋白血症(WM)患者；4.联合奥妥珠单抗用于既往接受过至少二线系统性治疗的复发或难治性滤泡性淋巴瘤(FL)成人患者。</v>
          </cell>
          <cell r="L294" t="str">
            <v>2025年1月1日至2025年12月31日</v>
          </cell>
        </row>
        <row r="295">
          <cell r="H295" t="str">
            <v>阿可替尼胶囊</v>
          </cell>
          <cell r="I295" t="str">
            <v>*；178.68元(100mg/粒)</v>
          </cell>
          <cell r="J295" t="str">
            <v>*</v>
          </cell>
          <cell r="K295" t="str">
            <v>限：1.既往至少接受过一种治疗的成人慢性淋巴细胞白血病(CLL)/小淋巴细胞淋巴瘤(SLL)患者；2.既往至少接受过一种治疗的成人套细胞淋巴瘤(MCL)患者。</v>
          </cell>
          <cell r="L295" t="str">
            <v>2025年1月1日至2025年12月31日</v>
          </cell>
        </row>
        <row r="296">
          <cell r="H296" t="str">
            <v>奥布替尼片</v>
          </cell>
          <cell r="I296" t="str">
            <v>*；118.68元(50mg/片)</v>
          </cell>
          <cell r="J296" t="str">
            <v>*</v>
          </cell>
          <cell r="K296" t="str">
            <v>限：1.既往至少接受过一种治疗的成人套细胞淋巴瘤(MCL)患者；2.既往至少接受过一种治疗的成人慢性淋巴细胞白血病(CLL)/小淋巴细胞淋巴瘤(SLL)患者；3.既往至少接受过一种治疗的成人边缘区淋巴瘤(MZL)患者。</v>
          </cell>
          <cell r="L296" t="str">
            <v>2024年1月1日至2025年12月31日</v>
          </cell>
        </row>
        <row r="298">
          <cell r="H298" t="str">
            <v>恩曲替尼胶囊</v>
          </cell>
          <cell r="I298" t="str">
            <v>*；98.82元(100mg/粒)；
168.00元(200mg/粒)</v>
          </cell>
          <cell r="J298" t="str">
            <v>*</v>
          </cell>
          <cell r="K298" t="str">
            <v>限：1.12岁及以上，经充分验证的检测方法诊断为携带神经营养酪氨酸受体激酶(NTRK)融合基因且不包括已知获得性耐药突变的实体瘤：患有局部晚期、转移性疾病或手术切除可能导致严重并发症的患者，或无满意替代治疗或既往治疗失败的患者；2. ROS1阳性的局部晚期或转移性非小细胞肺癌(NSCLC)成人患者。</v>
          </cell>
          <cell r="L298" t="str">
            <v>2024年1月1日至2025年12月31日</v>
          </cell>
        </row>
        <row r="299">
          <cell r="H299" t="str">
            <v>瑞派替尼片</v>
          </cell>
          <cell r="I299" t="str">
            <v>*；163.69元(50mg/片)</v>
          </cell>
          <cell r="J299" t="str">
            <v>*</v>
          </cell>
          <cell r="K299" t="str">
            <v>限既往接受过3种或以上激酶抑制剂(包括伊马替尼)的晚期胃肠间质瘤(GIST)成人患者。</v>
          </cell>
          <cell r="L299" t="str">
            <v>2025年1月1日至2026年12月31日</v>
          </cell>
        </row>
        <row r="300">
          <cell r="H300" t="str">
            <v>甲磺酸氟马替尼片</v>
          </cell>
          <cell r="I300" t="str">
            <v>34.31元(0.1g/片)；
58.33元(0.2g/片)</v>
          </cell>
          <cell r="J300" t="str">
            <v>34.31元(0.1g/片)；
58.33元(0.2g/片)</v>
          </cell>
          <cell r="K300" t="str">
            <v>限费城染色体阳性的慢性髓性白血病(Ph+ CML)慢性期成人患者。</v>
          </cell>
          <cell r="L300" t="str">
            <v>2025年1月1日至2026年12月31日</v>
          </cell>
        </row>
        <row r="301">
          <cell r="H301" t="str">
            <v>盐酸安罗替尼胶囊</v>
          </cell>
          <cell r="I301" t="str">
            <v>*；207.85元(8mg/粒)；
246.57元(10mg/粒)；
283.50元(12mg/粒)</v>
          </cell>
          <cell r="J301" t="str">
            <v>*</v>
          </cell>
          <cell r="K301" t="str">
            <v>限：1.既往至少接受过2种系统化疗后出现进展或复发的局部晚期或转移性非小细胞肺癌患者的治疗。对于存在表皮生长因子受体(EGFR)基因突变或间变性淋巴瘤激酶(ALK)阳性的患者，在开始本品治疗前应接受相应的标准靶向药物治疗后进展、且至少接受过2种系统化疗后出现进展或复发；2.腺泡状软组织肉瘤、透明细胞肉瘤以及既往至少接受过含蒽环类化疗方案治疗后进展或复发的其他晚期软组织肉瘤患者的治疗；3.既往至少接受过2种化疗方案治疗后进展或复发的小细胞肺癌患者的治疗；4.具有临床症状或明确疾病进展的、不可切除的局部晚期或</v>
          </cell>
          <cell r="L301" t="str">
            <v>2024年1月1日至2025年12月31日</v>
          </cell>
        </row>
        <row r="302">
          <cell r="H302" t="str">
            <v>甲磺酸阿帕替尼片</v>
          </cell>
          <cell r="I302" t="str">
            <v>*；104.68元(0.25g/片)；
142.78元(0.375g/片)；
157.14元(0.425g/片)</v>
          </cell>
          <cell r="J302" t="str">
            <v>*</v>
          </cell>
          <cell r="K302" t="str">
            <v>限：1.既往至少接受过2种系统化疗后进展或复发的晚期胃腺癌或胃-食管结合部腺癌患者；2.既往接受过至少一线系统性治疗后失败或不可耐受的晚期肝细胞癌患者；3.不可切除或转移性肝细胞癌患者的一线治疗。</v>
          </cell>
          <cell r="L302" t="str">
            <v>2024年1月1日至2025年12月31日</v>
          </cell>
        </row>
        <row r="303">
          <cell r="H303" t="str">
            <v>马来酸吡咯替尼片</v>
          </cell>
          <cell r="I303" t="str">
            <v>*；65.31元(80mg/片(按C32H31ClN6O3计))；
111.03元(160mg/片(按C32H31ClN6O3计))</v>
          </cell>
          <cell r="J303" t="str">
            <v>*</v>
          </cell>
          <cell r="K303" t="str">
            <v>限：1.表皮生长因子受体2(HER2)阳性的复发或转移性乳腺癌患者；2.表皮生长因子受体2(HER2)阳性早期或局部晚期乳腺癌患者的新辅助治疗。</v>
          </cell>
          <cell r="L303" t="str">
            <v>2024年1月1日至2025年12月31日</v>
          </cell>
        </row>
        <row r="304">
          <cell r="H304" t="str">
            <v>甲苯磺酸多纳非尼片</v>
          </cell>
          <cell r="I304" t="str">
            <v>*；64.80元(0.1g/片(按C21H13D3ClF3N4O3计))</v>
          </cell>
          <cell r="J304" t="str">
            <v>*</v>
          </cell>
          <cell r="K304" t="str">
            <v>限：1.既往未接受过全身系统性治疗的不可切除肝细胞癌患者；2.进展性、局部晚期或转移性放射性碘难治性分化型甲状腺癌患者。</v>
          </cell>
          <cell r="L304" t="str">
            <v>2024年1月1日至2025年12月31日</v>
          </cell>
        </row>
        <row r="305">
          <cell r="H305" t="str">
            <v>盐酸恩沙替尼胶囊</v>
          </cell>
          <cell r="I305" t="str">
            <v>*；49.13元(25mg/粒(按C26H27Cl2FN6O3计))；
142.00元(100mg/粒(按C26H27Cl2FN6O3计))</v>
          </cell>
          <cell r="J305" t="str">
            <v>*</v>
          </cell>
          <cell r="K305" t="str">
            <v>限间变性淋巴瘤激酶(ALK)阳性的局部晚期或转移性的非小细胞肺癌(NSCLC)患者。</v>
          </cell>
          <cell r="L305" t="str">
            <v>2024年1月1日至2025年12月31日</v>
          </cell>
        </row>
        <row r="306">
          <cell r="H306" t="str">
            <v>甲磺酸伏美替尼片</v>
          </cell>
          <cell r="I306" t="str">
            <v>*；89.09元(40mg/片)</v>
          </cell>
          <cell r="J306" t="str">
            <v>*</v>
          </cell>
          <cell r="K306" t="str">
            <v>限：1.表皮生长因子受体(EGFR)外显子19缺失或外显子21(L858R)置换突变的局部晚期或转移性非小细胞肺癌(NSCLC)成人患者的一线治疗；2.既往因表皮生长因子受体(EGFR)酪氨酸激酶抑制剂(TKI)治疗时或治疗后出现疾病进展，并且经检验确认存在EGFR T790M 突变阳性的局部晚期或转移性非小细胞肺癌成人患者的治疗。</v>
          </cell>
          <cell r="L306" t="str">
            <v>2024年1月1日至2025年12月31日</v>
          </cell>
        </row>
        <row r="307">
          <cell r="H307" t="str">
            <v>索凡替尼胶囊</v>
          </cell>
          <cell r="I307" t="str">
            <v>*；48.46元(50mg/粒)；
82.38元(100mg/粒)</v>
          </cell>
          <cell r="J307" t="str">
            <v>*</v>
          </cell>
          <cell r="K307" t="str">
            <v>限无法手术切除的局部晚期或转移性、进展期非功能性、分化良好(G1、G2)的胰腺和非胰腺来源的神经内分泌瘤。</v>
          </cell>
          <cell r="L307" t="str">
            <v>2024年1月1日至2025年12月31日</v>
          </cell>
        </row>
        <row r="308">
          <cell r="H308" t="str">
            <v>赛沃替尼片</v>
          </cell>
          <cell r="I308" t="str">
            <v>*；148.18元(100mg/片)；
251.90元(200mg/片)</v>
          </cell>
          <cell r="J308" t="str">
            <v>*</v>
          </cell>
          <cell r="K308" t="str">
            <v>限含铂化疗后疾病进展或不耐受标准含铂化疗的、MET外显子14跳变的局部晚期或转移性NSCLC成人患者。</v>
          </cell>
          <cell r="L308" t="str">
            <v>2025年1月1日至2026年12月31日</v>
          </cell>
        </row>
        <row r="309">
          <cell r="H309" t="str">
            <v>奥雷巴替尼片</v>
          </cell>
          <cell r="I309" t="str">
            <v>*；215.10元(10mg/片)</v>
          </cell>
          <cell r="J309" t="str">
            <v>*</v>
          </cell>
          <cell r="K309" t="str">
            <v>限：1.对一代和二代酪氨酸激酶抑制剂耐药和/或不耐受的慢性髓细胞白血病慢性期成年患者；2.T315I突变的慢性髓细胞白血病慢性期或加速期的成年患者。</v>
          </cell>
          <cell r="L309" t="str">
            <v>2025年1月1日至2026年12月31日</v>
          </cell>
        </row>
        <row r="310">
          <cell r="H310" t="str">
            <v>甲磺酸贝福替尼胶囊</v>
          </cell>
          <cell r="I310" t="str">
            <v>*；51.28元(25mg/粒(按C29H32F3N7O2计))；
87.18元(50mg/粒(按C29H32F3N7O2计))</v>
          </cell>
          <cell r="J310" t="str">
            <v>*</v>
          </cell>
          <cell r="K310" t="str">
            <v>限：1.表皮生长因子受体(EGFR)外显子19缺失或外显子21(L858R)置换突变的局部晚期或转移性非小细胞肺癌(NSCLC)成人患者的一线治疗；2.既往经表皮生长因子受体(EGFR)酪氨酸激酶抑制剂(TKI)治疗时或治疗后出现疾病进展，并且经检测确认存在EGFR T790M突变阳性的局部晚期或转移性非小细胞肺癌(NSCLC)成人患者。</v>
          </cell>
          <cell r="L310" t="str">
            <v>2025年1月1日至2025年12月31日</v>
          </cell>
        </row>
        <row r="311">
          <cell r="H311" t="str">
            <v>伏罗尼布片</v>
          </cell>
          <cell r="I311" t="str">
            <v>*；125.50元(100mg/片)</v>
          </cell>
          <cell r="J311" t="str">
            <v>*</v>
          </cell>
          <cell r="K311" t="str">
            <v>限与依维莫司联合，用于既往接受过酪氨酸激酶抑制剂治疗失败的晚期肾细胞癌(RCC)患者。</v>
          </cell>
          <cell r="L311" t="str">
            <v>2024年1月1日至2025年12月31日</v>
          </cell>
        </row>
        <row r="312">
          <cell r="H312" t="str">
            <v>谷美替尼片</v>
          </cell>
          <cell r="I312" t="str">
            <v>*；100.00元(50mg/片(按C21H17N9O2S计))</v>
          </cell>
          <cell r="J312" t="str">
            <v>*</v>
          </cell>
          <cell r="K312" t="str">
            <v>限具有间质-上皮转化因子(MET)外显子14跳变的局部晚期或转移性非小细胞肺癌。</v>
          </cell>
          <cell r="L312" t="str">
            <v>2024年1月1日至2025年12月31日</v>
          </cell>
        </row>
        <row r="313">
          <cell r="H313" t="str">
            <v>伊鲁阿克片</v>
          </cell>
          <cell r="I313" t="str">
            <v>*；76.76元(30mg/片)；
130.50元(60mg/片)</v>
          </cell>
          <cell r="J313" t="str">
            <v>*</v>
          </cell>
          <cell r="K313" t="str">
            <v>限间变性淋巴瘤激酶(ALK)阳性的局部晚期或转移性非小细胞肺癌(NSCLC)患者。</v>
          </cell>
          <cell r="L313" t="str">
            <v>2025年1月1日至2025年12月31日</v>
          </cell>
        </row>
        <row r="314">
          <cell r="H314" t="str">
            <v>盐酸卡马替尼片</v>
          </cell>
          <cell r="I314" t="str">
            <v>*；119.00元(200mg/片(按C23H17FN6O计))</v>
          </cell>
          <cell r="J314" t="str">
            <v>*</v>
          </cell>
          <cell r="K314" t="str">
            <v>限未经系统治疗的携带间质上皮转化因子(MET)外显子14跳跃突变的局部晚期或转移性非小细胞肺癌(NSCLC)成人患者。</v>
          </cell>
          <cell r="L314" t="str">
            <v>2025年1月1日至2026年12月31日</v>
          </cell>
        </row>
        <row r="315">
          <cell r="H315" t="str">
            <v>盐酸特泊替尼片</v>
          </cell>
          <cell r="I315" t="str">
            <v>*；252.00元(225mg/片(按C29H28N6O2计))</v>
          </cell>
          <cell r="J315" t="str">
            <v>*</v>
          </cell>
          <cell r="K315" t="str">
            <v>限携带间质上皮转化因子(MET)外显子14跳跃突变的局部晚期或转移性非小细胞肺癌(NSCLC)成人患者。</v>
          </cell>
          <cell r="L315" t="str">
            <v>2025年1月1日至2026年12月31日</v>
          </cell>
        </row>
        <row r="316">
          <cell r="H316" t="str">
            <v>戈利昔替尼胶囊</v>
          </cell>
          <cell r="I316" t="str">
            <v>*；512.00元(0.15g/粒)</v>
          </cell>
          <cell r="J316" t="str">
            <v>*</v>
          </cell>
          <cell r="K316" t="str">
            <v>限既往至少接受过一线系统性治疗的复发或难治的外周T细胞淋巴瘤(r/r PTCL)成人患者。</v>
          </cell>
          <cell r="L316" t="str">
            <v>2025年1月1日至2026年12月31日</v>
          </cell>
        </row>
        <row r="317">
          <cell r="H317" t="str">
            <v>甲磺酸瑞厄替尼片</v>
          </cell>
          <cell r="I317" t="str">
            <v>*；99.18元(100mg/片(按C31H37N7O2计))</v>
          </cell>
          <cell r="J317" t="str">
            <v>*</v>
          </cell>
          <cell r="K317" t="str">
            <v>限既往经表皮生长因子受体(EGFR)酪氨酸激酶抑制剂(TKI)治疗时或治疗后出现疾病进展，并且经检测确认存在EGFR T790M突变阳性的局部晚期或转移性非小细胞肺癌(NSCLC)成人患者的治疗。</v>
          </cell>
          <cell r="L317" t="str">
            <v>2025年1月1日至2026年12月31日</v>
          </cell>
        </row>
        <row r="318">
          <cell r="H318" t="str">
            <v>甲磺酸瑞齐替尼胶囊</v>
          </cell>
          <cell r="I318" t="str">
            <v>*；31.38元(30mg/粒(按C27H30N6O3计))</v>
          </cell>
          <cell r="J318" t="str">
            <v>*</v>
          </cell>
          <cell r="K318" t="str">
            <v>限既往经表皮生长因子受体(EGFR)酪氨酸激酶抑制剂(TKI)治疗时或治疗后出现疾病进展，并且经检测确认存在EGFR T790M突变阳性的局部晚期或转移性非小细胞肺癌(NSCLC)成人患者的治疗。</v>
          </cell>
          <cell r="L318" t="str">
            <v>2025年1月1日至2026年12月31日</v>
          </cell>
        </row>
        <row r="319">
          <cell r="H319" t="str">
            <v>瑞普替尼胶囊</v>
          </cell>
          <cell r="I319" t="str">
            <v>*；49.12元(40mg/粒)</v>
          </cell>
          <cell r="J319" t="str">
            <v>*</v>
          </cell>
          <cell r="K319" t="str">
            <v>限ROS1阳性的局部晚期或转移性非小细胞肺癌(NSCLC)成人患者。</v>
          </cell>
          <cell r="L319" t="str">
            <v>2025年1月1日至2026年12月31日</v>
          </cell>
        </row>
        <row r="320">
          <cell r="H320" t="str">
            <v>舒沃替尼片</v>
          </cell>
          <cell r="I320" t="str">
            <v>*；297.16元(150mg/片)；
370.37元(200mg/片)</v>
          </cell>
          <cell r="J320" t="str">
            <v>*</v>
          </cell>
          <cell r="K320" t="str">
            <v>限既往经含铂化疗治疗时或治疗后出现疾病进展，或不耐受含铂化疗，并且检测确认存在表皮生长因子受体(EGFR)20号外显子插入突变的局部晚期或转移性非小细胞肺癌(NSCLC)的成人患者。</v>
          </cell>
          <cell r="L320" t="str">
            <v>2025年1月1日至2026年12月31日</v>
          </cell>
        </row>
        <row r="321">
          <cell r="H321" t="str">
            <v>枸橼酸依奉阿克胶囊</v>
          </cell>
          <cell r="I321" t="str">
            <v>*；27.40元(100mg/粒(按C24H26Cl2FN5O2计))；
32.50元(125mg/粒(按C24H26Cl2FN5O2计))；
37.37元(150mg/粒(按C24H26Cl2FN5O2计))</v>
          </cell>
          <cell r="J321" t="str">
            <v>*</v>
          </cell>
          <cell r="K321" t="str">
            <v>限未经过间变性淋巴瘤激酶(ALK)抑制剂治疗的ALK阳性的局部晚期或转移性非小细胞肺癌(NSCLC)患者。</v>
          </cell>
          <cell r="L321" t="str">
            <v>2025年1月1日至2026年12月31日</v>
          </cell>
        </row>
        <row r="322">
          <cell r="H322" t="str">
            <v>富马酸安奈克替尼胶囊</v>
          </cell>
          <cell r="I322" t="str">
            <v>*；60.10元(0.1g/粒(按C23H24Cl2FN5O2计))；
71.30元(0.125g/粒(按C23H24Cl2FN5O2计))</v>
          </cell>
          <cell r="J322" t="str">
            <v>*</v>
          </cell>
          <cell r="K322" t="str">
            <v>限ROS1阳性的局部晚期或转移性非小细胞肺癌(NSCLC)成人患者。</v>
          </cell>
          <cell r="L322" t="str">
            <v>2025年1月1日至2026年12月31日</v>
          </cell>
        </row>
        <row r="323">
          <cell r="H323" t="str">
            <v>硫酸拉罗替尼胶囊</v>
          </cell>
          <cell r="I323" t="str">
            <v>*；259.15元(100mg/粒(按C21H22F2N6O2计))</v>
          </cell>
          <cell r="J323" t="str">
            <v>*</v>
          </cell>
          <cell r="K323" t="str">
            <v>限经充分验证的检测方法诊断为携带神经营养酪氨酸受体激酶(NTRK)融合基因且不包括已知获得性耐药突变的实体瘤：患有局部晚期、转移性疾病或手术切除可能导致严重并发症的患者，或无满意替代治疗或既往治疗失败的患者。</v>
          </cell>
          <cell r="L323" t="str">
            <v>2025年1月1日至2026年12月31日</v>
          </cell>
        </row>
        <row r="324">
          <cell r="H324" t="str">
            <v>硫酸拉罗替尼口服溶液</v>
          </cell>
          <cell r="I324" t="str">
            <v>*；2591.50元(50ml:1.0g(按C21H22F2N6O2计)/瓶)</v>
          </cell>
          <cell r="J324" t="str">
            <v>*</v>
          </cell>
          <cell r="K324" t="str">
            <v>限经充分验证的检测方法诊断为携带神经营养酪氨酸受体激酶(NTRK)融合基因且不包括已知获得性耐药突变的实体瘤：患有局部晚期、转移性疾病或手术切除可能导致严重并发症的患者，或无满意替代治疗或既往治疗失败的患者。</v>
          </cell>
          <cell r="L324" t="str">
            <v>2025年1月1日至2026年12月31日</v>
          </cell>
        </row>
        <row r="325">
          <cell r="H325" t="str">
            <v>妥拉美替尼胶囊</v>
          </cell>
          <cell r="I325" t="str">
            <v>*；98.24元(3mg/粒)；
167.00元(6mg/粒)</v>
          </cell>
          <cell r="J325" t="str">
            <v>*</v>
          </cell>
          <cell r="K325" t="str">
            <v>限含抗PD-1/PD-L1治疗失败的NRAS基因突变的晚期黑色素瘤患者。</v>
          </cell>
          <cell r="L325" t="str">
            <v>2025年1月1日至2026年12月31日</v>
          </cell>
        </row>
        <row r="326">
          <cell r="H326" t="str">
            <v>伯瑞替尼肠溶胶囊</v>
          </cell>
          <cell r="I326" t="str">
            <v>*；46.19元(25mg/粒)；
133.50元(100mg/粒)</v>
          </cell>
          <cell r="J326" t="str">
            <v>*</v>
          </cell>
          <cell r="K326" t="str">
            <v>限：1.具有间质-上皮转化因子(MET)外显子14跳变的局部晚期或转移性非小细胞肺癌患者；2.既往治疗失败的具有PTPRZ1-MET融合基因的IDH突变型星形细胞瘤(WHO4级)或有低级别病史的胶质母细胞瘤成人患者。</v>
          </cell>
          <cell r="L326" t="str">
            <v>2025年1月1日至2026年12月31日</v>
          </cell>
        </row>
        <row r="329">
          <cell r="H329" t="str">
            <v>奥妥珠单抗注射液</v>
          </cell>
          <cell r="I329" t="str">
            <v>*；9369.00元(1000mg(40ml)/瓶)</v>
          </cell>
          <cell r="J329" t="str">
            <v>*</v>
          </cell>
          <cell r="K329" t="str">
            <v>限与化疗联合，用于初治的Ⅱ期伴有巨大肿块、Ⅲ期或Ⅳ期滤泡性淋巴瘤成人患者，达到至少部分缓解的患者随后用奥妥珠单抗维持治疗。</v>
          </cell>
          <cell r="L329" t="str">
            <v>2024年1月1日至2025年12月31日</v>
          </cell>
        </row>
        <row r="331">
          <cell r="H331" t="str">
            <v>达雷妥尤单抗注射液</v>
          </cell>
          <cell r="I331" t="str">
            <v>*；1279.61元(100mg/5ml/瓶)；
3698.07元(400mg/20ml/瓶)</v>
          </cell>
          <cell r="J331" t="str">
            <v>*</v>
          </cell>
          <cell r="K331" t="str">
            <v>限：1.与来那度胺和地塞米松联合用药或与硼替佐米、美法仑和泼尼松联合用药治疗不适合自体干细胞移植的新诊断的多发性骨髓瘤成年患者；2.与来那度胺和地塞米松联合用药或与硼替佐米和地塞米松联合用药治疗既往至少接受过一线治疗的多发性骨髓瘤成年患者；3.单药治疗复发和难治性多发性骨髓瘤成年患者，患者既往接受过包括蛋白酶体抑制剂和免疫调节剂的治疗且最后一次治疗时出现疾病进展。</v>
          </cell>
          <cell r="L331" t="str">
            <v>2024年1月1日至2025年12月31日</v>
          </cell>
        </row>
        <row r="332">
          <cell r="H332" t="str">
            <v>达雷妥尤单抗注射液(皮下注射)</v>
          </cell>
          <cell r="I332" t="str">
            <v>*；10448.00元(1800mg(15ml)/瓶)</v>
          </cell>
          <cell r="J332" t="str">
            <v>*</v>
          </cell>
          <cell r="K332" t="str">
            <v>限：1.与来那度胺和地塞米松联合用药或与硼替佐米、美法仑和泼尼松联合用药治疗不适合自体干细胞移植的新诊断的多发性骨髓瘤成年患者；2.与来那度胺和地塞米松联合用药或与硼替佐米和地塞米松联合用药治疗既往至少接受过一线治疗的多发性骨髓瘤成年患者；3.与泊马度胺和地塞米松联合用药治疗既往接受过至少一线治疗(包括来那度胺和蛋白酶体抑制剂)的多发性骨髓瘤患者；4.单药治疗复发和难治性多发性骨髓瘤成年患者，患者既往接受过包括蛋白酶体抑制剂和免疫调节剂的治疗且最后一次治疗时出现疾病进展；5.新诊断的原发性轻链型淀粉样变患</v>
          </cell>
          <cell r="L332" t="str">
            <v>2025年1月1日至2026年12月31日</v>
          </cell>
        </row>
        <row r="334">
          <cell r="H334" t="str">
            <v>曲妥珠单抗注射液(皮下注射)</v>
          </cell>
          <cell r="I334" t="str">
            <v>*；4800.00元(600mg(5ml)/瓶)</v>
          </cell>
          <cell r="J334" t="str">
            <v>*</v>
          </cell>
          <cell r="K334" t="str">
            <v>限：1.HER2阳性的早期乳腺癌患者的辅助和新辅助治疗，支付不超过12个月；2.HER2阳性的转移性乳腺癌。</v>
          </cell>
          <cell r="L334" t="str">
            <v>2024年1月1日至2025年12月31日</v>
          </cell>
        </row>
        <row r="335">
          <cell r="H335" t="str">
            <v>注射用恩美曲妥珠单抗</v>
          </cell>
          <cell r="I335" t="str">
            <v>*；3580.00元(100mg/瓶)；
5130.31元(160mg/瓶)</v>
          </cell>
          <cell r="J335" t="str">
            <v>*</v>
          </cell>
          <cell r="K335" t="str">
            <v>限：1.接受了紫杉烷类联合曲妥珠单抗为基础的新辅助治疗后仍残存侵袭性病灶的HER2阳性早期乳腺癌患者的辅助治疗；2.限接受了紫杉烷类和曲妥珠单抗治疗的HER2阳性、不可切除局部晚期或转移性乳腺癌患者。</v>
          </cell>
          <cell r="L335" t="str">
            <v>2025年1月1日至2026年12月31日</v>
          </cell>
        </row>
        <row r="336">
          <cell r="H336" t="str">
            <v>注射用德曲妥珠单抗</v>
          </cell>
          <cell r="I336" t="str">
            <v>*；3480.00元(100mg/瓶)</v>
          </cell>
          <cell r="J336" t="str">
            <v>*</v>
          </cell>
          <cell r="K336" t="str">
            <v>限：1.既往接受过一种或一种以上抗HER2药物治疗的不可切除或转移性HER2阳性成人乳腺癌患者；2.既往在转移性疾病阶段接受过至少一种系统治疗的，或在辅助化疗期间或完成辅助化疗之后6个月内复发的，不可切除或转移性HER2低表达(IHC 1+或IHC 2+/ISH-)成人乳腺癌患者。</v>
          </cell>
          <cell r="L336" t="str">
            <v>2025年1月1日至2026年12月31日</v>
          </cell>
        </row>
        <row r="338">
          <cell r="H338" t="str">
            <v>西妥昔单抗注射液</v>
          </cell>
          <cell r="I338" t="str">
            <v>*；1072.62元
(100mg/20ml/瓶)</v>
          </cell>
          <cell r="J338" t="str">
            <v>*</v>
          </cell>
          <cell r="K338" t="str">
            <v>限：1.RAS基因野生型的转移性结直肠癌；2.头颈部鳞状细胞癌。</v>
          </cell>
          <cell r="L338" t="str">
            <v>2024年1月1日至2025年12月31日</v>
          </cell>
        </row>
        <row r="339">
          <cell r="H339" t="str">
            <v>西妥昔单抗β注射液</v>
          </cell>
          <cell r="I339" t="str">
            <v>780.00元(100mg(10ml)/瓶)</v>
          </cell>
          <cell r="J339" t="str">
            <v>780.00元(100mg(10ml)/瓶)</v>
          </cell>
          <cell r="K339" t="str">
            <v>限与FOLFIRI方案联合用于一线治疗RAS/BRAF基因野生型的转移性结直肠癌。</v>
          </cell>
          <cell r="L339" t="str">
            <v>2025年1月1日至2026年12月31日</v>
          </cell>
        </row>
        <row r="341">
          <cell r="H341" t="str">
            <v>替雷利珠单抗注射液</v>
          </cell>
          <cell r="I341" t="str">
            <v>*；1253.53元(100mg(10ml)/瓶)</v>
          </cell>
          <cell r="J341" t="str">
            <v>*</v>
          </cell>
          <cell r="K341" t="str">
            <v>限：1.至少经过二线系统化疗的复发或难治性经典型霍奇金淋巴瘤的治疗；2.PD-L1高表达的含铂化疗失败包括新辅助或辅助化疗12个月内进展的局部晚期或转移性尿路上皮癌的治疗；3.不可手术切除的局部晚期或转移性鳞状非小细胞肺癌的一线治疗；4.表皮生长因子受体(EGFR)基因突变阴性和间变性淋巴瘤激酶(ALK)阴性、不可手术切除的局部晚期或转移性非鳞状非小细胞肺癌的一线治疗；5.表皮生长因子受体(EGFR)基因突变阴性和间变性淋巴瘤激酶(ALK)阴性、既往接受过含铂方案化疗后疾病进展或不可耐受的局部晚期或转移性</v>
          </cell>
          <cell r="L341" t="str">
            <v>2025年1月1日至2025年12月31日</v>
          </cell>
        </row>
        <row r="342">
          <cell r="H342" t="str">
            <v>特瑞普利单抗注射液</v>
          </cell>
          <cell r="I342" t="str">
            <v>*；812.88元(80mg(2ml)/瓶)；
964.31元(100mg(2.5ml)/瓶)；
1884.86元(240mg(6ml)/瓶)</v>
          </cell>
          <cell r="J342" t="str">
            <v>*</v>
          </cell>
          <cell r="K342" t="str">
            <v>限：1.既往接受全身系统治疗失败的不可切除或转移性黑色素瘤的治疗；2.含铂化疗失败包括新辅助或辅助化疗12个月内进展的局部晚期或转移性尿路上皮癌的治疗；3.既往接受过二线及以上系统治疗失败的复发/转移性鼻咽癌患者的治疗；4.局部复发或转移性鼻咽癌患者的一线治疗；5.不可切除局部晚期/复发或转移性食管鳞癌的一线治疗；6.表皮生长因子受体(EGFR)基因突变阴性和间变性淋巴瘤激酶(ALK)阴性、不可手术切除的局部晚期或转移性非鳞状非小细胞肺癌(NSCLC)的一线治疗；7.联合化疗围手术期治疗，继之本品单药作为</v>
          </cell>
          <cell r="L342" t="str">
            <v>2025年1月1日至2025年12月31日</v>
          </cell>
        </row>
        <row r="343">
          <cell r="H343" t="str">
            <v>信迪利单抗注射液</v>
          </cell>
          <cell r="I343" t="str">
            <v>*；1080.00元(10ml:100mg/支)</v>
          </cell>
          <cell r="J343" t="str">
            <v>*</v>
          </cell>
          <cell r="K343" t="str">
            <v>限：1.至少经过二线系统化疗的复发或难治性经典型霍奇金淋巴瘤的治疗；2.非鳞状非小细胞肺癌：(1)表皮生长因子受体(EGFR)基因突变阴性和间变性淋巴瘤激酶(ALK)阴性、不可手术切除的局部晚期或转移性非鳞状非小细胞肺癌(NSCLC)的一线治疗；(2)表皮生长因子受体酪氨酸激酶抑制剂(EGFR-TKI)治疗失败的EGFR 基因突变阳性的局部晚期或转移性非鳞状非小细胞肺癌(NSCLC)患者的治疗；3.不可手术切除的局部晚期或转移性鳞状非小细胞肺癌(NSCLC)的一线治疗；4.既往未接受过系统治疗的不可切除或</v>
          </cell>
          <cell r="L343" t="str">
            <v>2024年1月1日至2025年12月31日</v>
          </cell>
        </row>
        <row r="344">
          <cell r="H344" t="str">
            <v>注射用卡瑞利珠单抗</v>
          </cell>
          <cell r="I344" t="str">
            <v>*；2576.64元(200mg/瓶)</v>
          </cell>
          <cell r="J344" t="str">
            <v>*</v>
          </cell>
          <cell r="K344" t="str">
            <v>限：1.至少经过二线系统化疗的复发或难治性经典型霍奇金淋巴瘤患者的治疗；2.既往接受过索拉非尼治疗和/或仑伐替尼治疗和/或含奥沙利铂系统化疗的晚期肝细胞癌患者的治疗；3.表皮生长因子受体(EGFR)基因突变阴性和间变性淋巴瘤激酶(ALK)阴性的、不可手术切除的局部晚期或转移性非鳞状非小细胞肺癌(NSCLC)的一线治疗；4.既往接受过一线化疗后疾病进展或不可耐受的局部晚期或转移性食管鳞癌患者的治疗；5.既往接受过二线及以上化疗后疾病进展或不可耐受的晚期鼻咽癌患者的治疗；6.局部复发或转移性鼻咽癌患者的一线治</v>
          </cell>
          <cell r="L344" t="str">
            <v>2025年1月1日至2026年12月31日</v>
          </cell>
        </row>
        <row r="345">
          <cell r="H345" t="str">
            <v>恩朗苏拜单抗注射液</v>
          </cell>
          <cell r="I345" t="str">
            <v>*；570.00元(100mg(10ml)/瓶)</v>
          </cell>
          <cell r="J345" t="str">
            <v>*</v>
          </cell>
          <cell r="K345" t="str">
            <v>限既往接受含铂化疗治疗失败的PD-L1表达阳性(CPS≥1)的复发或转移性宫颈癌患者。</v>
          </cell>
          <cell r="L345" t="str">
            <v>2025年1月1日至2026年12月31日</v>
          </cell>
        </row>
        <row r="346">
          <cell r="H346" t="str">
            <v>赛帕利单抗注射液</v>
          </cell>
          <cell r="I346" t="str">
            <v>*；762.80元(120mg(4ml)/瓶)</v>
          </cell>
          <cell r="J346" t="str">
            <v>*</v>
          </cell>
          <cell r="K346" t="str">
            <v>限：1.既往接受含铂化疗治疗失败的复发或转移性且PD-L1表达阳性(CPS≥1)的宫颈癌患者；2.至少经过二线系统化疗的复发或难治性经典型霍奇金淋巴瘤成人患者。</v>
          </cell>
          <cell r="L346" t="str">
            <v>2025年1月1日至2026年12月31日</v>
          </cell>
        </row>
        <row r="348">
          <cell r="H348" t="str">
            <v>注射用维布妥昔单抗</v>
          </cell>
          <cell r="I348" t="str">
            <v>*；7202.00元(50mg/瓶)</v>
          </cell>
          <cell r="J348" t="str">
            <v>*</v>
          </cell>
          <cell r="K348" t="str">
            <v>限以下CD30阳性淋巴瘤成人患者：1.复发或难治性系统性间变性大细胞淋巴瘤(R/R sALCL)；2.复发或难治性经典型霍奇金淋巴瘤(R/R cHL)；3.既往接受过系统性治疗的原发性皮肤间变性大细胞淋巴瘤(pcALCL)或蕈样真菌病(MF)。</v>
          </cell>
          <cell r="L348" t="str">
            <v>2025年1月1日至2026年12月31日</v>
          </cell>
        </row>
        <row r="349">
          <cell r="H349" t="str">
            <v>泽贝妥单抗注射液</v>
          </cell>
          <cell r="I349" t="str">
            <v>*；1408.98元(100mg(10ml)/瓶)</v>
          </cell>
          <cell r="J349" t="str">
            <v>*</v>
          </cell>
          <cell r="K349" t="str">
            <v>限CD20阳性弥漫大B细胞淋巴瘤，非特指性(DLBCL，NOS)成人患者。</v>
          </cell>
          <cell r="L349" t="str">
            <v>2024年1月1日至2025年12月31日</v>
          </cell>
        </row>
        <row r="350">
          <cell r="H350" t="str">
            <v>瑞帕妥单抗注射液</v>
          </cell>
          <cell r="I350" t="str">
            <v>*；792.94元(50mg(5ml)/瓶)；
1348.00元(100mg(10ml)/瓶)；
4621.42元(500mg(50ml)/瓶)</v>
          </cell>
          <cell r="J350" t="str">
            <v>*</v>
          </cell>
          <cell r="K350" t="str">
            <v>限国际预后指数(IPI)为0～2分的新诊断CD20阳性弥漫大B细胞性非霍奇金淋巴瘤(DLBCL)成人患者。</v>
          </cell>
          <cell r="L350" t="str">
            <v>2024年1月1日至2025年12月31日</v>
          </cell>
        </row>
        <row r="351">
          <cell r="H351" t="str">
            <v>尼妥珠单抗注射液</v>
          </cell>
          <cell r="I351" t="str">
            <v>1230.00元(50mg/瓶)</v>
          </cell>
          <cell r="J351" t="str">
            <v>1230.00元(50mg/瓶)</v>
          </cell>
          <cell r="K351" t="str">
            <v>限：1.与放疗联合治疗表皮生长因子受体(EGFR)表达阳性的Ⅲ/Ⅳ期鼻咽癌；2.与同步放化疗联合治疗局部晚期头颈部鳞癌。</v>
          </cell>
          <cell r="L351" t="str">
            <v>2025年1月1日至2025年12月31日</v>
          </cell>
        </row>
        <row r="352">
          <cell r="H352" t="str">
            <v>注射用伊尼妥单抗</v>
          </cell>
          <cell r="I352" t="str">
            <v>*；590.00元(50mg/支)；
1368.06元(150mg/支)</v>
          </cell>
          <cell r="J352" t="str">
            <v>*</v>
          </cell>
          <cell r="K352" t="str">
            <v>限接受过1个或多个化疗方案的HER2阳性转移性乳腺癌患者。</v>
          </cell>
          <cell r="L352" t="str">
            <v>2025年1月1日至2026年12月31日</v>
          </cell>
        </row>
        <row r="353">
          <cell r="H353" t="str">
            <v>依沃西单抗注射液</v>
          </cell>
          <cell r="I353" t="str">
            <v>*；736.00元(100mg(10ml)/瓶)</v>
          </cell>
          <cell r="J353" t="str">
            <v>*</v>
          </cell>
          <cell r="K353" t="str">
            <v>限经表皮生长因子受体(EGFR)酪氨酸激酶抑制剂(TKI)治疗后进展的EGFR基因突变阳性的局部晚期或转移性非鳞状非小细胞肺癌(NSCLC)患者的治疗。</v>
          </cell>
          <cell r="L353" t="str">
            <v>2025年1月1日至2026年12月31日</v>
          </cell>
        </row>
        <row r="354">
          <cell r="H354" t="str">
            <v>卡度尼利单抗注射液</v>
          </cell>
          <cell r="I354" t="str">
            <v>*；1860.00元(125mg(10ml)/瓶)</v>
          </cell>
          <cell r="J354" t="str">
            <v>*</v>
          </cell>
          <cell r="K354" t="str">
            <v>既往接受含铂化疗治疗失败的复发或转移性宫颈癌患者的治疗。</v>
          </cell>
          <cell r="L354" t="str">
            <v>2025年1月1日至2026年12月31日</v>
          </cell>
        </row>
        <row r="355">
          <cell r="H355" t="str">
            <v>注射用维泊妥珠单抗</v>
          </cell>
          <cell r="I355" t="str">
            <v>*；5821.00元(30mg/瓶)</v>
          </cell>
          <cell r="J355" t="str">
            <v>*</v>
          </cell>
          <cell r="K355" t="str">
            <v>限：1.既往未经治疗的弥漫大B细胞淋巴瘤(DLBCL)成人患者；2.不适合接受造血干细胞移植的复发或难治性弥漫大B细胞淋巴瘤(DLBCL)成人患者。</v>
          </cell>
          <cell r="L355" t="str">
            <v>2025年1月1日至2026年12月31日</v>
          </cell>
        </row>
        <row r="357">
          <cell r="H357" t="str">
            <v>帕妥珠曲妥珠单抗注射液(皮下注射)</v>
          </cell>
          <cell r="I357" t="str">
            <v>*；7567.00元(维持剂量(10ml)：帕妥珠单抗600mg与曲妥珠单抗600mg/瓶)；
10321.14元(负荷剂量(15ml)：帕妥珠单抗1200mg与曲妥珠单抗600mg/瓶)</v>
          </cell>
          <cell r="J357" t="str">
            <v>*</v>
          </cell>
          <cell r="K357" t="str">
            <v>限：1.HER2阳性、局部晚期、炎性或早期乳腺癌患者(直径＞2cm或淋巴结阳性)的新辅助治疗；2.具有高复发风险HER2阳性早期乳腺癌患者的辅助治疗；3.既往未接受过针对转移性乳腺癌的抗HER2治疗或者化疗的HER2阳性、转移性或不可切除的局部复发性乳腺癌患者。</v>
          </cell>
          <cell r="L357" t="str">
            <v>2025年1月1日至2026年12月31日</v>
          </cell>
        </row>
        <row r="360">
          <cell r="H360" t="str">
            <v>重组人血管内皮抑制素注射液</v>
          </cell>
          <cell r="I360" t="str">
            <v>472.85元(15mg/3ml/支)</v>
          </cell>
          <cell r="J360" t="str">
            <v>472.85元(15mg/3ml/支)</v>
          </cell>
          <cell r="K360" t="str">
            <v>限晚期非小细胞肺癌患者。</v>
          </cell>
          <cell r="L360" t="str">
            <v>2024年1月1日至2025年12月31日</v>
          </cell>
        </row>
        <row r="361">
          <cell r="H361" t="str">
            <v>西达本胺片</v>
          </cell>
          <cell r="I361" t="str">
            <v>275元(5mg/片)</v>
          </cell>
          <cell r="J361" t="str">
            <v>275元(5mg/片)</v>
          </cell>
          <cell r="K361" t="str">
            <v>限：1.既往至少接受过一次全身化疗的复发或难治的外周T细胞淋巴瘤(PTCL)患者；2.联合R-CHOP(利妥昔单抗、环磷酰胺、阿霉素、长春新碱和强的松)用于MYC和BCL2表达阳性的既往未经治疗的弥漫大B细胞淋巴瘤(DLBCL)患者。</v>
          </cell>
          <cell r="L361" t="str">
            <v>2025年1月1日至2025年12月31日</v>
          </cell>
        </row>
        <row r="362">
          <cell r="H362" t="str">
            <v>甲苯磺酸尼拉帕利胶囊</v>
          </cell>
          <cell r="I362" t="str">
            <v>*；145.60元(100mg/粒)</v>
          </cell>
          <cell r="J362" t="str">
            <v>*</v>
          </cell>
          <cell r="K362" t="str">
            <v>限：1.晚期上皮性卵巢癌、输卵管癌或原发性腹膜癌成人患者对一线含铂化疗达到完全缓解或部分缓解后的维持治疗；2.铂敏感的复发性上皮性卵巢癌、输卵管癌或原发性腹膜癌成人患者在含铂化疗达到完全缓解或部分缓解后的维持治疗。</v>
          </cell>
          <cell r="L362" t="str">
            <v>2024年1月1日至2025年12月31日</v>
          </cell>
        </row>
        <row r="363">
          <cell r="H363" t="str">
            <v>氟唑帕利胶囊</v>
          </cell>
          <cell r="I363" t="str">
            <v>*；53.56元(50mg/粒)</v>
          </cell>
          <cell r="J363" t="str">
            <v>*</v>
          </cell>
          <cell r="K363" t="str">
            <v>限：1.既往经过二线及以上化疗的伴有胚系BRCA突变(gBRCAm)的铂敏感复发性卵巢癌、输卵管癌或原发性腹膜癌的患者；2.铂敏感的复发性上皮性卵巢癌、输卵管癌或原发性腹膜癌成人患者在含铂化疗达到完全缓解或部分缓解后的维持治疗；3.晚期上皮性卵巢癌、输卵管癌或原发性腹膜癌成人患者在一线含铂化疗达到完全缓解或部分缓解后的维持治疗。</v>
          </cell>
          <cell r="L363" t="str">
            <v>2025年1月1日至2025年12月31日</v>
          </cell>
        </row>
        <row r="364">
          <cell r="H364" t="str">
            <v>帕米帕利胶囊</v>
          </cell>
          <cell r="I364" t="str">
            <v>*；53.60元(20mg/粒(按C16H15FN4O计))</v>
          </cell>
          <cell r="J364" t="str">
            <v>*</v>
          </cell>
          <cell r="K364" t="str">
            <v>限既往经过二线及以上化疗的伴有胚系BRCA(gBRCA)突变的复发性晚期卵巢癌、输卵管癌或原发性腹膜癌患者。</v>
          </cell>
          <cell r="L364" t="str">
            <v>2024年1月1日至2025年12月31日</v>
          </cell>
        </row>
        <row r="365">
          <cell r="H365" t="str">
            <v>注射用维迪西妥单抗</v>
          </cell>
          <cell r="I365" t="str">
            <v>*；3800.00元(60mg/支)</v>
          </cell>
          <cell r="J365" t="str">
            <v>*</v>
          </cell>
          <cell r="K365" t="str">
            <v>限：1.至少接受过2个系统化疗的HER2过表达局部晚期或转移性胃癌(包括胃食管结合部腺癌)；2.既往接受过含铂化疗且HER2过表达局部晚期或转移性尿路上皮癌。</v>
          </cell>
          <cell r="L365" t="str">
            <v>2024年1月1日至2025年12月31日</v>
          </cell>
        </row>
        <row r="366">
          <cell r="H366" t="str">
            <v>维奈克拉片</v>
          </cell>
          <cell r="I366" t="str">
            <v>*；17.74元(10mg/片)；
60.82元(50mg/片)；
103.40元(100mg/片)</v>
          </cell>
          <cell r="J366" t="str">
            <v>*</v>
          </cell>
          <cell r="K366" t="str">
            <v>限成人急性髓系白血病患者。</v>
          </cell>
          <cell r="L366" t="str">
            <v>2025年1月1日至2026年12月31日</v>
          </cell>
        </row>
        <row r="367">
          <cell r="H367" t="str">
            <v>注射用卡非佐米</v>
          </cell>
          <cell r="I367" t="str">
            <v>*；2042.28元(60mg/瓶)</v>
          </cell>
          <cell r="J367" t="str">
            <v>*</v>
          </cell>
          <cell r="K367" t="str">
            <v>限与地塞米松联合适用于治疗复发或难治性多发性骨髓瘤成人患者，患者既往至少接受过2种治疗，包括蛋白酶体抑制剂和免疫调节剂。</v>
          </cell>
          <cell r="L367" t="str">
            <v>2025年1月1日至2026年12月31日</v>
          </cell>
        </row>
        <row r="368">
          <cell r="H368" t="str">
            <v>羟乙磺酸达尔西利片</v>
          </cell>
          <cell r="I368" t="str">
            <v>*；88.41元(50mg/片(按C25H30N6O2计))；
178.29元(125mg/片(按C25H30N6O2计))；
205.00元(150mg/片(按C25H30N6O2计))</v>
          </cell>
          <cell r="J368" t="str">
            <v>*</v>
          </cell>
          <cell r="K368" t="str">
            <v>限：1.激素受体(HR)阳性、人表皮生长因子受体2(HER2)阴性局部晚期或转移性乳腺癌患者；2.与芳香化酶抑制剂联合使用作为初始内分泌治疗；3.与氟维司群联合用于既往曾接受内分泌治疗后出现疾病进展的患者。</v>
          </cell>
          <cell r="L368" t="str">
            <v>2025年1月1日至2026年12月31日</v>
          </cell>
        </row>
        <row r="369">
          <cell r="H369" t="str">
            <v>林普利塞片</v>
          </cell>
          <cell r="I369" t="str">
            <v>*；92.00元(20mg/片)</v>
          </cell>
          <cell r="J369" t="str">
            <v>*</v>
          </cell>
          <cell r="K369" t="str">
            <v>限既往接受过至少两种系统性治疗的复发或难治性滤泡性淋巴瘤成人患者。</v>
          </cell>
          <cell r="L369" t="str">
            <v>2024年1月1日至2025年12月31日</v>
          </cell>
        </row>
        <row r="370">
          <cell r="H370" t="str">
            <v>度维利塞胶囊</v>
          </cell>
          <cell r="I370" t="str">
            <v>*；60.53元(15mg/粒)；
89.50元(25mg/粒)</v>
          </cell>
          <cell r="J370" t="str">
            <v>*</v>
          </cell>
          <cell r="K370" t="str">
            <v>限既往接受过至少两种系统性治疗的复发或难治性滤泡性淋巴瘤成人患者。</v>
          </cell>
          <cell r="L370" t="str">
            <v>2024年1月1日至2025年12月31日</v>
          </cell>
        </row>
        <row r="371">
          <cell r="H371" t="str">
            <v>塞利尼索片</v>
          </cell>
          <cell r="I371" t="str">
            <v>*；388.00元(20mg/片)</v>
          </cell>
          <cell r="J371" t="str">
            <v>*</v>
          </cell>
          <cell r="K371" t="str">
            <v>限：1.既往接受过治疗且对至少一种蛋白酶体抑制剂，一种免疫调节剂以及一种抗CD38单抗难治的复发或难治性多发性骨髓瘤成人患者；2.既往接受过至少两线系统性治疗的复发或难治性弥漫性大B细胞淋巴瘤(DLBCL)成人患者。</v>
          </cell>
          <cell r="L371" t="str">
            <v>2025年1月1日至2025年12月31日</v>
          </cell>
        </row>
        <row r="372">
          <cell r="H372" t="str">
            <v>磷酸索立德吉胶囊</v>
          </cell>
          <cell r="I372" t="str">
            <v>*；288.00元(200mg/粒)</v>
          </cell>
          <cell r="J372" t="str">
            <v>*</v>
          </cell>
          <cell r="K372" t="str">
            <v>限不宜手术或放疗，以及手术或放疗后复发的局部晚期基底细胞癌(BCC)成年患者。</v>
          </cell>
          <cell r="L372" t="str">
            <v>2024年1月1日至2025年12月31日</v>
          </cell>
        </row>
        <row r="373">
          <cell r="H373" t="str">
            <v>注射用埃普奈明</v>
          </cell>
          <cell r="I373" t="str">
            <v>*；352.00元(100mg(8,000,000U)/瓶)</v>
          </cell>
          <cell r="J373" t="str">
            <v>*</v>
          </cell>
          <cell r="K373" t="str">
            <v>限既往接受过至少2种系统性治疗方案的复发或难治性多发性骨髓瘤成人患者，既往含免疫调节剂方案难治的患者不宜接受本联合方案治疗。</v>
          </cell>
          <cell r="L373" t="str">
            <v>2025年1月1日至2026年12月31日</v>
          </cell>
        </row>
        <row r="376">
          <cell r="H376" t="str">
            <v>醋酸戈舍瑞林缓释植入剂</v>
          </cell>
          <cell r="I376" t="str">
            <v>*；1073.75元(3.6mg/支)；
2489.76元(10.8mg/支)</v>
          </cell>
          <cell r="J376" t="str">
            <v>*</v>
          </cell>
        </row>
        <row r="376">
          <cell r="L376" t="str">
            <v>2025年1月1日至2026年12月31日</v>
          </cell>
        </row>
        <row r="377">
          <cell r="H377" t="str">
            <v>注射用醋酸曲普瑞林微球</v>
          </cell>
          <cell r="I377" t="str">
            <v>1000.00元(3.75mg/瓶)</v>
          </cell>
          <cell r="J377" t="str">
            <v>1000.00元(3.75mg/瓶)</v>
          </cell>
          <cell r="K377" t="str">
            <v>限需要雄激素去势治疗的前列腺癌患者。</v>
          </cell>
          <cell r="L377" t="str">
            <v>2024年1月1日至2025年12月31日</v>
          </cell>
        </row>
        <row r="378">
          <cell r="H378" t="str">
            <v>注射用戈舍瑞林微球</v>
          </cell>
          <cell r="I378" t="str">
            <v>*；1028.00元(3.6mg/瓶(按C59H84N18O14计))</v>
          </cell>
          <cell r="J378" t="str">
            <v>*</v>
          </cell>
          <cell r="K378" t="str">
            <v>限：1.需要雄激素去势治疗的前列腺癌患者；2.可用激素治疗的绝经前期及围绝经期妇女的乳腺癌。</v>
          </cell>
          <cell r="L378" t="str">
            <v>2025年1月1日至2025年12月31日</v>
          </cell>
        </row>
        <row r="380">
          <cell r="H380" t="str">
            <v>阿帕他胺片</v>
          </cell>
          <cell r="I380" t="str">
            <v>*；48.40元(60mg/片)</v>
          </cell>
          <cell r="J380" t="str">
            <v>*</v>
          </cell>
          <cell r="K380" t="str">
            <v>限：1.转移性内分泌治疗敏感性前列腺癌(mHSPC)成年患者；2.有高危转移风险的非转移性去势抵抗性前列腺癌(NM-CRPC)成年患者。</v>
          </cell>
          <cell r="L380" t="str">
            <v>2024年1月1日至2025年12月31日</v>
          </cell>
        </row>
        <row r="381">
          <cell r="H381" t="str">
            <v>达罗他胺片</v>
          </cell>
          <cell r="I381" t="str">
            <v>*；49.28元(300mg/片)</v>
          </cell>
          <cell r="J381" t="str">
            <v>*</v>
          </cell>
          <cell r="K381" t="str">
            <v>限：1.治疗有高危转移风险的非转移性去势抵抗性前列腺癌(NM-CRPC)成年患者；2.联合多西他赛治疗转移性激素敏感性前列腺癌(mHSPC)成年患者。</v>
          </cell>
          <cell r="L381" t="str">
            <v>2024年1月1日至2025年12月31日</v>
          </cell>
        </row>
        <row r="382">
          <cell r="H382" t="str">
            <v>瑞维鲁胺片</v>
          </cell>
          <cell r="I382" t="str">
            <v>*；70.50元(80mg/片)</v>
          </cell>
          <cell r="J382" t="str">
            <v>*</v>
          </cell>
          <cell r="K382" t="str">
            <v>限转移性激素敏感性前列腺癌(mHSPC)患者。</v>
          </cell>
          <cell r="L382" t="str">
            <v>2025年1月1日至2026年12月31日</v>
          </cell>
        </row>
        <row r="383">
          <cell r="H383" t="str">
            <v>注射用醋酸地加瑞克</v>
          </cell>
          <cell r="I383" t="str">
            <v>*；750.00元(80mg/瓶)；
1022.98元(120mg/瓶)</v>
          </cell>
          <cell r="J383" t="str">
            <v>*</v>
          </cell>
          <cell r="K383" t="str">
            <v>限需要雄激素去势治疗的前列腺癌患者。</v>
          </cell>
          <cell r="L383" t="str">
            <v>2025年1月1日至2026年12月31日</v>
          </cell>
        </row>
        <row r="387">
          <cell r="H387" t="str">
            <v>硫培非格司亭注射液</v>
          </cell>
          <cell r="I387" t="str">
            <v>*；2547.78元(0.6ml:6mg/支)</v>
          </cell>
          <cell r="J387" t="str">
            <v>*</v>
          </cell>
          <cell r="K387" t="str">
            <v>限前次化疗曾发生重度中性粒细胞减少的患者。</v>
          </cell>
          <cell r="L387" t="str">
            <v>2024年1月1日至2025年12月31日</v>
          </cell>
        </row>
        <row r="388">
          <cell r="H388" t="str">
            <v>艾贝格司亭α注射液</v>
          </cell>
          <cell r="I388" t="str">
            <v>*；2388.00元(20mg(1.0ml)/支(预充式注射器))</v>
          </cell>
          <cell r="J388" t="str">
            <v>*</v>
          </cell>
          <cell r="K388" t="str">
            <v>限前次化疗曾发生重度中性粒细胞减少的患者。</v>
          </cell>
          <cell r="L388" t="str">
            <v>2024年1月1日至2025年12月31日</v>
          </cell>
        </row>
        <row r="389">
          <cell r="H389" t="str">
            <v>拓培非格司亭注射液</v>
          </cell>
          <cell r="I389" t="str">
            <v>1437.65元(1.0mg(4.0×10^7U)/0.5mL/支(预充式))；
2437.00元(2.0mg(8.0×10^7U)/1.0mL/支(预充式))；
1427.65元(1.0mg(4.0×10^7U)/0.5mL/支(西林瓶式))；
2427.00元(2.0mg(8.0×10^7U)/1.0mL/支(西林瓶式))</v>
          </cell>
          <cell r="J389" t="str">
            <v>1437.65元(1.0mg(4.0×10^7U)/0.5mL/支(预充式))；
2437.00元(2.0mg(8.0×10^7U)/1.0mL/支(预充式))；
1427.65元(1.0mg(4.0×10^7U)/0.5mL/支(西林瓶式))；
2427.00元(2.0mg(8.0×10^7U)/1.0mL/支(西林瓶式))</v>
          </cell>
          <cell r="K389" t="str">
            <v>限前次化疗曾发生重度中性粒细胞减少的患者。</v>
          </cell>
          <cell r="L389" t="str">
            <v>2024年1月1日至2025年12月31日</v>
          </cell>
        </row>
        <row r="393">
          <cell r="H393" t="str">
            <v>艾加莫德α注射液</v>
          </cell>
          <cell r="I393" t="str">
            <v>*；5608.00元(400mg/20ml/瓶)</v>
          </cell>
          <cell r="J393" t="str">
            <v>*</v>
          </cell>
          <cell r="K393" t="str">
            <v>限乙酰胆碱受体(AChR)抗体阳性的成人全身型重症肌无力(gMG)患者。</v>
          </cell>
          <cell r="L393" t="str">
            <v>2024年1月1日至2025年12月31日</v>
          </cell>
        </row>
        <row r="394">
          <cell r="H394" t="str">
            <v>注射用泰它西普</v>
          </cell>
          <cell r="I394" t="str">
            <v>*；777.86元(80mg/支)</v>
          </cell>
          <cell r="J394" t="str">
            <v>*</v>
          </cell>
          <cell r="K394" t="str">
            <v>限与常规治疗联合，适用于在常规治疗基础上仍具有高疾病活动(例如：抗ds-DNA抗体阳性及低补体、SELENA-SLEDAI评分≥8)的活动性、自身抗体阳性的系统性红斑狼疮(SLE)成年患者。</v>
          </cell>
          <cell r="L394" t="str">
            <v>2024年1月1日至2025年12月31日</v>
          </cell>
        </row>
        <row r="395">
          <cell r="H395" t="str">
            <v>甲磺酸贝舒地尔片</v>
          </cell>
          <cell r="I395" t="str">
            <v>*；248.00元(0.2g/片(按C26H24N6O2计))</v>
          </cell>
          <cell r="J395" t="str">
            <v>*</v>
          </cell>
          <cell r="K395" t="str">
            <v>限对糖皮质激素或其他系统治疗应答不充分的12岁及以上慢性移植物抗宿主病患者。</v>
          </cell>
          <cell r="L395" t="str">
            <v>2025年1月1日至2026年12月31日</v>
          </cell>
        </row>
        <row r="397">
          <cell r="H397" t="str">
            <v>依那西普注射液</v>
          </cell>
          <cell r="I397" t="str">
            <v>*；181.45元(0.47ml:25mg/支)；
308.47元(0.94ml:50mg/支)</v>
          </cell>
          <cell r="J397" t="str">
            <v>*</v>
          </cell>
          <cell r="K397" t="str">
            <v>限诊断明确的类风湿关节炎经传统DMARDs治疗3-6个月疾病活动度下降低于50%者；诊断明确的强直性脊柱炎(不含放射学前期中轴性脊柱关节炎)NSAIDs充分治疗3个月疾病活动度下降低于50%者。</v>
          </cell>
          <cell r="L397" t="str">
            <v>2025年1月1日至2026年12月31日</v>
          </cell>
        </row>
        <row r="399">
          <cell r="H399" t="str">
            <v>司库奇尤单抗注射液</v>
          </cell>
          <cell r="I399" t="str">
            <v>*；458.03元(0.5ml:75mg/支)；
778.65元(1ml:150mg/支)；
1323.71元(2ml:300mg/支)</v>
          </cell>
          <cell r="J399" t="str">
            <v>*</v>
          </cell>
          <cell r="K399" t="str">
            <v>限：1.符合系统治疗或光疗指征的中度至重度斑块状银屑病的6岁及以上患者；2.常规治疗疗效欠佳的强直性脊柱炎的成年患者；3. 既往传统的改善病情抗风湿药(cDMARDs)疗效不佳或不耐受的活动性银屑病关节炎成人患者。</v>
          </cell>
          <cell r="L399" t="str">
            <v>2025年1月1日至2026年12月31日</v>
          </cell>
        </row>
        <row r="400">
          <cell r="H400" t="str">
            <v>乌司奴单抗注射液</v>
          </cell>
          <cell r="I400" t="str">
            <v>*；4015.74元(45mg/0.5ml/支)；
6826.76元(90mg/1.0ml/支)</v>
          </cell>
          <cell r="J400" t="str">
            <v>*</v>
          </cell>
          <cell r="K400" t="str">
            <v>限：1.对环孢素、甲氨喋呤(MTX)等其他系统性治疗或PUVA(补骨脂素和紫外线A)不应答、有禁忌或无法耐受的成年中重度斑块状银屑病患者；2.对其他系统性治疗或光疗应答不足或无法耐受的6岁及以上儿童和青少年(体重60公斤至100公斤)中重度斑块状银屑病患者；3.对传统治疗或肿瘤坏死因子α(TNFα)拮抗剂应答不足、失应答或无法耐受的成年中重度活动性克罗恩病患者。</v>
          </cell>
          <cell r="L400" t="str">
            <v>2024年1月1日至2025年12月31日</v>
          </cell>
        </row>
        <row r="401">
          <cell r="H401" t="str">
            <v>乌司奴单抗注射液(静脉输注)</v>
          </cell>
          <cell r="I401" t="str">
            <v>*；2151.55元(130mg/26ml/支)</v>
          </cell>
          <cell r="J401" t="str">
            <v>*</v>
          </cell>
          <cell r="K401" t="str">
            <v>限对传统治疗或肿瘤坏死因子α(TNF-α)拮抗剂应答不足、失应答或无法耐受的成年中重度活动性克罗恩病患者。</v>
          </cell>
          <cell r="L401" t="str">
            <v>2024年1月1日至2025年12月31日</v>
          </cell>
        </row>
        <row r="402">
          <cell r="H402" t="str">
            <v>依奇珠单抗注射液</v>
          </cell>
          <cell r="I402" t="str">
            <v>*；1218.00元(80mg/mL(自动注射器)/支)</v>
          </cell>
          <cell r="J402" t="str">
            <v>*</v>
          </cell>
          <cell r="K402" t="str">
            <v>限：1.适合系统治疗或光疗的中度至重度斑块型银屑病成人患者；2.常规治疗疗效欠佳的活动性强直性脊柱炎成人患者。</v>
          </cell>
          <cell r="L402" t="str">
            <v>2024年1月1日至2025年12月31日</v>
          </cell>
        </row>
        <row r="403">
          <cell r="H403" t="str">
            <v>古塞奇尤单抗注射液</v>
          </cell>
          <cell r="I403" t="str">
            <v>*；4571.00元(预充笔式注射器 100mg/1ml/支)；
4571.00元(预充式注射器100mg/1mL/支)</v>
          </cell>
          <cell r="J403" t="str">
            <v>*</v>
          </cell>
          <cell r="K403" t="str">
            <v>限适合系统性治疗的成人中重度斑块状银屑病。</v>
          </cell>
          <cell r="L403" t="str">
            <v>2025年1月1日至2026年12月31日</v>
          </cell>
        </row>
        <row r="404">
          <cell r="H404" t="str">
            <v>佩索利单抗注射液</v>
          </cell>
          <cell r="I404" t="str">
            <v>*；13218.00元(450mg(7.5mL)/瓶)</v>
          </cell>
          <cell r="J404" t="str">
            <v>*</v>
          </cell>
          <cell r="K404" t="str">
            <v>限成人泛发性脓疱型银屑病(GPP)。</v>
          </cell>
          <cell r="L404" t="str">
            <v>2024年1月1日至2025年12月31日</v>
          </cell>
        </row>
        <row r="405">
          <cell r="H405" t="str">
            <v>替瑞奇珠单抗注射液</v>
          </cell>
          <cell r="I405" t="str">
            <v>*；4360.00元(100mg(1ml)/支)</v>
          </cell>
          <cell r="J405" t="str">
            <v>*</v>
          </cell>
          <cell r="K405" t="str">
            <v>限适合系统治疗或光疗的中度至重度斑块状银屑病成人患者。</v>
          </cell>
          <cell r="L405" t="str">
            <v>2024年1月1日至2025年12月31日</v>
          </cell>
        </row>
        <row r="406">
          <cell r="H406" t="str">
            <v>注射用司妥昔单抗</v>
          </cell>
          <cell r="I406" t="str">
            <v>*；1905.88元(100mg/瓶)；
5508.00元(400mg/瓶)</v>
          </cell>
          <cell r="J406" t="str">
            <v>*</v>
          </cell>
          <cell r="K406" t="str">
            <v>限人体免疫缺陷病毒(HIV)阴性和人疱疹病毒8型(HHV-8)阴性的多中心Castleman病(MCD)成人患者。</v>
          </cell>
          <cell r="L406" t="str">
            <v>2024年1月1日至2025年12月31日</v>
          </cell>
        </row>
        <row r="407">
          <cell r="H407" t="str">
            <v>萨特利珠单抗注射液</v>
          </cell>
          <cell r="I407" t="str">
            <v>*；11318.00元(120mg(1ml)/支)</v>
          </cell>
          <cell r="J407" t="str">
            <v>*</v>
          </cell>
          <cell r="K407" t="str">
            <v>限≥12岁青少年及成人患者水通道蛋白4(AQP4)抗体阳性的视神经脊髓炎谱系疾病(NMOSD)。</v>
          </cell>
          <cell r="L407" t="str">
            <v>2024年1月1日至2025年12月31日</v>
          </cell>
        </row>
        <row r="409">
          <cell r="H409" t="str">
            <v>盐酸奥扎莫德胶囊</v>
          </cell>
          <cell r="I409" t="str">
            <v>*；74.22元(0.23mg/粒(按C23H24N4O3计))；
126.18元(0.46mg/粒(按C23H24N4O3计))；
214.50元(0.92mg/粒(按C23H24N4O3计))</v>
          </cell>
          <cell r="J409" t="str">
            <v>*</v>
          </cell>
          <cell r="K409" t="str">
            <v>限成人复发型多发性硬化。</v>
          </cell>
          <cell r="L409" t="str">
            <v>2024年1月1日至2025年12月31日</v>
          </cell>
        </row>
        <row r="411">
          <cell r="H411" t="str">
            <v>乌帕替尼缓释片</v>
          </cell>
          <cell r="I411" t="str">
            <v>*；65.48元(15mg/片(按C17H19F3N6O计))；
111.32元(30mg/片(按C17H19F3N6O计))；
151.83元(45mg/片(按C17H19F3N6O计))</v>
          </cell>
          <cell r="J411" t="str">
            <v>*</v>
          </cell>
          <cell r="K411" t="str">
            <v>限：1.12岁及以上患者难治性、中重度特应性皮炎的二线治疗；2.活动性银屑病关节炎成人患者的二线治疗；3.中重度活动性类风湿关节炎成人患者的二线治疗；4.对一种或多种TNF抑制剂应答不佳或不耐受或禁忌的中度至重度活动性溃疡性结肠炎成人患者；5.对一种或多种TNF抑制剂应答不佳或不耐受或禁忌的中度至重度活动性克罗恩病成人患者；6.对非甾体抗炎药(NSAID)应答不佳且存在客观炎症征象(表现为C反应蛋白[CRP]升高和/或磁共振成像[MRI]异常)的活动性放射学阴性中轴型脊柱关节炎(nr-axSpA)成人患者</v>
          </cell>
          <cell r="L411" t="str">
            <v>2025年1月1日至2026年12月31日</v>
          </cell>
        </row>
        <row r="412">
          <cell r="H412" t="str">
            <v>氘可来昔替尼片</v>
          </cell>
          <cell r="I412" t="str">
            <v>*；53.00元(6mg/片)</v>
          </cell>
          <cell r="J412" t="str">
            <v>*</v>
          </cell>
          <cell r="K412" t="str">
            <v>限适合系统治疗或光疗的成年中重度斑块状银屑病患者。</v>
          </cell>
          <cell r="L412" t="str">
            <v>2025年1月1日至2026年12月31日</v>
          </cell>
        </row>
        <row r="414">
          <cell r="H414" t="str">
            <v>奥法妥木单抗注射液</v>
          </cell>
          <cell r="I414" t="str">
            <v>*；6018.00元(20mg(0.4ml)/支)</v>
          </cell>
          <cell r="J414" t="str">
            <v>*</v>
          </cell>
          <cell r="K414" t="str">
            <v>限成人复发型多发性硬化(RMS)。</v>
          </cell>
          <cell r="L414" t="str">
            <v>2025年1月1日至2026年12月31日</v>
          </cell>
        </row>
        <row r="415">
          <cell r="H415" t="str">
            <v>注射用贝利尤单抗</v>
          </cell>
          <cell r="I415" t="str">
            <v>*；700.00元(120mg/瓶)；
1759.46元(400mg/瓶)</v>
          </cell>
          <cell r="J415" t="str">
            <v>*</v>
          </cell>
          <cell r="K415" t="str">
            <v>限：1.在常规治疗基础上仍具有高疾病活动(例如：抗ds-DNA抗体阳性及低补体、SELENA-SLEDAI评分≥8)的活动性、自身抗体阳性的系统性红斑狼疮(SLE)5岁及以上患者；2.与常规治疗联合用于活动性狼疮肾炎成人患者。</v>
          </cell>
          <cell r="L415" t="str">
            <v>2024年1月1日至2025年12月31日</v>
          </cell>
        </row>
        <row r="416">
          <cell r="H416" t="str">
            <v>伊奈利珠单抗注射液</v>
          </cell>
          <cell r="I416" t="str">
            <v>*；21137.50元(100mg(10ml)/小瓶)</v>
          </cell>
          <cell r="J416" t="str">
            <v>*</v>
          </cell>
          <cell r="K416" t="str">
            <v>限抗水通道蛋白4(AQP4)抗体阳性的视神经脊髓炎谱系疾病(NMOSD)成人患者。</v>
          </cell>
          <cell r="L416" t="str">
            <v>2025年1月1日至2026年12月31日</v>
          </cell>
        </row>
        <row r="417">
          <cell r="H417" t="str">
            <v>注射用维得利珠单抗</v>
          </cell>
          <cell r="I417" t="str">
            <v>*；4980.00元(300mg/支)</v>
          </cell>
          <cell r="J417" t="str">
            <v>*</v>
          </cell>
          <cell r="K417" t="str">
            <v>限：1.对传统治疗或肿瘤坏死因子α(TNFα)抑制剂应答不充分、失应答或不耐受的中度至重度活动性溃疡性结肠炎的成年患者；2.对传统治疗或TNFα抑制剂应答不充分、失应答或不耐受的中度至重度活动性克罗恩病的成年患者。</v>
          </cell>
          <cell r="L417" t="str">
            <v>2025年1月1日至2026年12月31日</v>
          </cell>
        </row>
        <row r="419">
          <cell r="H419" t="str">
            <v>西罗莫司凝胶</v>
          </cell>
          <cell r="I419" t="str">
            <v>*；1788.00元(0.2%(10g:20mg)/支)</v>
          </cell>
          <cell r="J419" t="str">
            <v>*</v>
          </cell>
          <cell r="K419" t="str">
            <v>限成人和6岁及以上儿童患者的结节性硬化症相关面部血管纤维瘤。</v>
          </cell>
          <cell r="L419" t="str">
            <v>2024年1月1日至2025年12月31日</v>
          </cell>
        </row>
        <row r="421">
          <cell r="H421" t="str">
            <v>依库珠单抗注射液</v>
          </cell>
          <cell r="I421" t="str">
            <v>*；2518.00元(300.00mg(30ml)/瓶)</v>
          </cell>
          <cell r="J421" t="str">
            <v>*</v>
          </cell>
          <cell r="K421" t="str">
            <v>限：1.阵发性睡眠性血红蛋白尿症(PNH)的患者；2.非典型溶血性尿毒症综合征(aHUS)的患者；3.抗乙酰胆碱受体(AChR)抗体阳性的难治性全身型重症肌无力(gMG)成人患者。</v>
          </cell>
          <cell r="L421" t="str">
            <v>2024年1月1日至2025年12月31日</v>
          </cell>
        </row>
        <row r="422">
          <cell r="H422" t="str">
            <v>盐酸伊普可泮胶囊</v>
          </cell>
          <cell r="I422" t="str">
            <v>*；303.40元(200mg/粒(按C25H30N2O4计))</v>
          </cell>
          <cell r="J422" t="str">
            <v>*</v>
          </cell>
          <cell r="K422" t="str">
            <v>限既往未接受过补体抑制剂治疗的阵发性睡眠性血红蛋白尿症(PNH)成人患者。</v>
          </cell>
          <cell r="L422" t="str">
            <v>2025年1月1日至2026年12月31日</v>
          </cell>
        </row>
        <row r="427">
          <cell r="H427" t="str">
            <v>右酮洛芬氨丁三醇注射液</v>
          </cell>
          <cell r="I427" t="str">
            <v>39.65元(2ml:50mg/支)</v>
          </cell>
          <cell r="J427" t="str">
            <v>39.65元(2ml:50mg/支)</v>
          </cell>
          <cell r="K427" t="str">
            <v>限成人不适合口服给药的急性中度至重度术后疼痛。</v>
          </cell>
          <cell r="L427" t="str">
            <v>2024年1月1日至2025年12月31日</v>
          </cell>
        </row>
        <row r="428">
          <cell r="H428" t="str">
            <v>酮洛芬凝胶贴膏</v>
          </cell>
          <cell r="I428" t="str">
            <v>8.68元(每贴(14cm*10cm)含膏体13g,含酮洛芬30mg)</v>
          </cell>
          <cell r="J428" t="str">
            <v>8.68元(每贴(14cm*10cm)含膏体13g,含酮洛芬30mg)</v>
          </cell>
          <cell r="K428" t="str">
            <v>限骨关节炎。</v>
          </cell>
          <cell r="L428" t="str">
            <v>2024年1月1日至2025年12月31日</v>
          </cell>
        </row>
        <row r="431">
          <cell r="H431" t="str">
            <v>米诺膦酸片</v>
          </cell>
          <cell r="I431" t="str">
            <v>2.73元(1mg/片(按C9H12N2O7P2·H2O计))</v>
          </cell>
          <cell r="J431" t="str">
            <v>2.73元(1mg/片(按C9H12N2O7P2·H2O计))</v>
          </cell>
        </row>
        <row r="431">
          <cell r="L431" t="str">
            <v>2025年1月1日至2026年12月31日</v>
          </cell>
        </row>
        <row r="432">
          <cell r="H432" t="str">
            <v>纳鲁索拜单抗注射液</v>
          </cell>
          <cell r="I432" t="str">
            <v>*；1150.00元(120mg(1.6ml)/瓶)</v>
          </cell>
          <cell r="J432" t="str">
            <v>*</v>
          </cell>
          <cell r="K432" t="str">
            <v>限不可手术切除或手术切除可能导致严重功能障碍的骨巨细胞瘤成人患者。</v>
          </cell>
          <cell r="L432" t="str">
            <v>2025年1月1日至2026年12月31日</v>
          </cell>
        </row>
        <row r="434">
          <cell r="H434" t="str">
            <v>诺西那生钠注射液</v>
          </cell>
          <cell r="I434" t="str">
            <v>*；33180.00元(5ml:12mg/瓶(按诺西那生计))</v>
          </cell>
          <cell r="J434" t="str">
            <v>*</v>
          </cell>
          <cell r="K434" t="str">
            <v>限5q脊髓性肌萎缩症。</v>
          </cell>
          <cell r="L434" t="str">
            <v>2024年1月1日至2025年12月31日</v>
          </cell>
        </row>
        <row r="435">
          <cell r="H435" t="str">
            <v>利司扑兰口服溶液用散</v>
          </cell>
          <cell r="I435" t="str">
            <v>*；3780.00元(60mg/瓶)</v>
          </cell>
          <cell r="J435" t="str">
            <v>*</v>
          </cell>
          <cell r="K435" t="str">
            <v>限治疗16日龄及以上患者的脊髓性肌萎缩症(SMA)。</v>
          </cell>
          <cell r="L435" t="str">
            <v>2025年1月1日至2026年12月31日</v>
          </cell>
        </row>
        <row r="436">
          <cell r="H436" t="str">
            <v>丁甘交联玻璃酸钠注射液</v>
          </cell>
          <cell r="I436" t="str">
            <v>980.00元(3ml:60mg/支(按玻璃酸钠计))</v>
          </cell>
          <cell r="J436" t="str">
            <v>980.00元(3ml:60mg/支(按玻璃酸钠计))</v>
          </cell>
          <cell r="K436" t="str">
            <v>限对非药物保守治疗及单纯止痛药物治疗(如对乙酰氨基酚)疼痛缓解效果欠佳的膝骨关节炎(OA)成人患者。</v>
          </cell>
          <cell r="L436" t="str">
            <v>2024年1月1日至2025年12月31日</v>
          </cell>
        </row>
        <row r="441">
          <cell r="H441" t="str">
            <v>环泊酚注射液</v>
          </cell>
          <cell r="I441" t="str">
            <v>*；83.00元(20ml:50mg/支)；
83.00元(5ml:50mg/支)</v>
          </cell>
          <cell r="J441" t="str">
            <v>*</v>
          </cell>
          <cell r="K441" t="str">
            <v>限：1.非气管插管的手术/操作中的镇静和麻醉；2.全身麻醉诱导和维持；3.重症监护期间机械通气时的镇静。</v>
          </cell>
          <cell r="L441" t="str">
            <v>2024年1月1日至2025年12月31日</v>
          </cell>
        </row>
        <row r="442">
          <cell r="H442" t="str">
            <v>注射用磷丙泊酚二钠</v>
          </cell>
          <cell r="I442" t="str">
            <v>*；42.38元(0.5g/支(按C13H19Na2O5P计))</v>
          </cell>
          <cell r="J442" t="str">
            <v>*</v>
          </cell>
          <cell r="K442" t="str">
            <v>限成人全身麻醉的诱导。</v>
          </cell>
          <cell r="L442" t="str">
            <v>2025年1月1日至2026年12月31日</v>
          </cell>
        </row>
        <row r="445">
          <cell r="H445" t="str">
            <v>布比卡因脂质体注射液</v>
          </cell>
          <cell r="I445" t="str">
            <v>224.71元(10ml:133mg/瓶)；
382.00元(20ml:266mg/瓶)</v>
          </cell>
          <cell r="J445" t="str">
            <v>224.71元(10ml:133mg/瓶)；
382.00元(20ml:266mg/瓶)</v>
          </cell>
          <cell r="K445" t="str">
            <v>限：1.12岁及以上的患者单剂量浸润产生术后局部镇痛；2. 成人肌间沟臂丛神经阻滞产生术后区域镇痛。</v>
          </cell>
          <cell r="L445" t="str">
            <v>2024年1月1日至2025年12月31日</v>
          </cell>
        </row>
        <row r="449">
          <cell r="H449" t="str">
            <v>盐酸氢吗啡酮缓释片</v>
          </cell>
          <cell r="I449" t="str">
            <v>8.04元(4mg/片)；
13.66元(8mg/片)；
39.48元(32mg/片)</v>
          </cell>
          <cell r="J449" t="str">
            <v>8.04元(4mg/片)；
13.66元(8mg/片)；
39.48元(32mg/片)</v>
          </cell>
          <cell r="K449" t="str">
            <v>限成人重度疼痛。</v>
          </cell>
          <cell r="L449" t="str">
            <v>2025年1月1日至2026年12月31日</v>
          </cell>
        </row>
        <row r="451">
          <cell r="H451" t="str">
            <v>富马酸奥赛利定注射液</v>
          </cell>
          <cell r="I451" t="str">
            <v>23.85元(1ml:1mg)；
40.54元(2ml:2mg)；
139.00元(10ml:10mg)；
322.31元(30ml:30mg)</v>
          </cell>
          <cell r="J451" t="str">
            <v>23.85元(1ml:1mg)；
40.54元(2ml:2mg)；
139.00元(10ml:10mg)；
322.31元(30ml:30mg)</v>
          </cell>
        </row>
        <row r="451">
          <cell r="L451" t="str">
            <v>2024年1月1日至2025年12月31日</v>
          </cell>
        </row>
        <row r="452">
          <cell r="H452" t="str">
            <v>富马酸泰吉利定注射液</v>
          </cell>
          <cell r="I452" t="str">
            <v>*；124.60元(1ml:1mg/支(按C28H38N2O2计))
427.17元(5ml:5mg/支(按C28H38N2O2计))</v>
          </cell>
          <cell r="J452" t="str">
            <v>*</v>
          </cell>
          <cell r="K452" t="str">
            <v>限腹部手术后中重度疼痛。</v>
          </cell>
          <cell r="L452" t="str">
            <v>2025年1月1日至2026年12月31日</v>
          </cell>
        </row>
        <row r="455">
          <cell r="H455" t="str">
            <v>普瑞巴林缓释片</v>
          </cell>
          <cell r="I455" t="str">
            <v>2.76元(82.5mg/片)；
4.70元(165mg/片)；
7.99元(330mg/片)</v>
          </cell>
          <cell r="J455" t="str">
            <v>2.76元(82.5mg/片)；
4.70元(165mg/片)；
7.99元(330mg/片)</v>
          </cell>
        </row>
        <row r="455">
          <cell r="L455" t="str">
            <v>2025年1月1日至2026年12月31日</v>
          </cell>
        </row>
        <row r="456">
          <cell r="H456" t="str">
            <v>苯磺酸克利加巴林胶囊</v>
          </cell>
          <cell r="I456" t="str">
            <v>*；5.55元(20mg/粒(以C12H19NO2 计))</v>
          </cell>
          <cell r="J456" t="str">
            <v>*</v>
          </cell>
          <cell r="K456" t="str">
            <v>限：1.治疗成人糖尿病性周围神经病理性疼痛；2.带状疱疹后神经痛。</v>
          </cell>
          <cell r="L456" t="str">
            <v>2025年1月1日至2026年12月31日</v>
          </cell>
        </row>
        <row r="457">
          <cell r="H457" t="str">
            <v>苯磺酸美洛加巴林片</v>
          </cell>
          <cell r="I457" t="str">
            <v>*；2.06元(2.5mg/片(按C12H19NO2计))；
3.50元(5mg/片(按C12H19NO2计))</v>
          </cell>
          <cell r="J457" t="str">
            <v>*</v>
          </cell>
          <cell r="K457" t="str">
            <v>限成人糖尿病性周围神经病理性疼痛。</v>
          </cell>
          <cell r="L457" t="str">
            <v>2025年1月1日至2026年12月31日</v>
          </cell>
        </row>
        <row r="460">
          <cell r="H460" t="str">
            <v>地西泮鼻喷雾剂</v>
          </cell>
          <cell r="I460" t="str">
            <v>*；218.00元(0.1ml:5mg,每瓶1喷,每喷5mg)；
297.34元(0.1ml:7.5mg,每瓶1喷,每喷7.5mg)；
370.60元(0.1ml:10mg,每瓶1喷,每喷10mg)</v>
          </cell>
          <cell r="J460" t="str">
            <v>*</v>
          </cell>
          <cell r="K460" t="str">
            <v>限6岁及以上儿童和成人癫痫患者的丛集性癫痫发作/急性反复性癫痫发作的急性治疗。</v>
          </cell>
          <cell r="L460" t="str">
            <v>2024年1月1日至2025年12月31日</v>
          </cell>
        </row>
        <row r="461">
          <cell r="H461" t="str">
            <v>布立西坦片</v>
          </cell>
          <cell r="I461" t="str">
            <v>4.24元(25mg/片)；
7.21元(50mg/片)</v>
          </cell>
          <cell r="J461" t="str">
            <v>4.24元(25mg/片)；
7.21元(50mg/片)</v>
          </cell>
          <cell r="K461" t="str">
            <v>限16岁及以上癫痫患者部分性发作的单药治疗和添加治疗。</v>
          </cell>
          <cell r="L461" t="str">
            <v>2025年1月1日至2026年12月31日</v>
          </cell>
        </row>
        <row r="462">
          <cell r="H462" t="str">
            <v>司替戊醇干混悬剂</v>
          </cell>
          <cell r="I462" t="str">
            <v>18.88元(250mg/袋)；
32.10元(500mg/袋)</v>
          </cell>
          <cell r="J462" t="str">
            <v>18.88元(250mg/袋)；
32.10元(500mg/袋)</v>
          </cell>
          <cell r="K462" t="str">
            <v>限婴儿严重肌阵挛性癫痫(SMEI，Dravet综合征)患者。</v>
          </cell>
          <cell r="L462" t="str">
            <v>2025年1月1日至2026年12月31日</v>
          </cell>
        </row>
        <row r="466">
          <cell r="H466" t="str">
            <v>氟哌啶醇口服溶液</v>
          </cell>
          <cell r="I466" t="str">
            <v>39.00元(100ml:200mg/瓶)</v>
          </cell>
          <cell r="J466" t="str">
            <v>39.00元(100ml:200mg/瓶)</v>
          </cell>
          <cell r="K466" t="str">
            <v>限：1.急、慢性各型精神分裂症、躁狂症、抽动秽语综合症的成人患者；2.13至17岁青少年精神分裂症患者；3.6至17岁儿童和青少年孤独症或广泛性发育障碍的攻击行为；4.10至17岁儿童和青少年的抽动障碍。</v>
          </cell>
          <cell r="L466" t="str">
            <v>2025年1月1日至2026年12月31日</v>
          </cell>
        </row>
        <row r="468">
          <cell r="H468" t="str">
            <v>注射用利培酮微球(Ⅱ)</v>
          </cell>
          <cell r="I468" t="str">
            <v>*；678.00元(25mg/支)；
924.77元(37.5mg/支)；
1152.60元(50mg/支)</v>
          </cell>
          <cell r="J468" t="str">
            <v>*</v>
          </cell>
          <cell r="K468" t="str">
            <v>限急性和慢性精神分裂症以及其他各种精神病性状态的明显的阳性症状和明显的阴性症状。</v>
          </cell>
          <cell r="L468" t="str">
            <v>2024年1月1日至2025年12月31日</v>
          </cell>
        </row>
        <row r="469">
          <cell r="H469" t="str">
            <v>氘丁苯那嗪片</v>
          </cell>
          <cell r="I469" t="str">
            <v>*；78.20元(6mg/片)；
106.66元(9mg/片)；
132.94元(12mg/片)</v>
          </cell>
          <cell r="J469" t="str">
            <v>*</v>
          </cell>
          <cell r="K469" t="str">
            <v>限治疗成人：与亨廷顿病有关的舞蹈病；迟发性运动障碍。</v>
          </cell>
          <cell r="L469" t="str">
            <v>2025年1月1日至2026年12月31日</v>
          </cell>
        </row>
        <row r="470">
          <cell r="H470" t="str">
            <v>棕榈帕利哌酮酯注射液(3M)</v>
          </cell>
          <cell r="I470" t="str">
            <v>*；2084.99元(0.875ml:175mg/支)；
2848.00元(1.315ml:263mg/支)；
3544.48元(1.75ml:350mg/支)；
4834.55元(2.625ml:525mg/支)</v>
          </cell>
          <cell r="J470" t="str">
            <v>*</v>
          </cell>
          <cell r="K470" t="str">
            <v>限接受过棕榈酸帕利哌酮注射液(1个月剂型)至少4个月充分治疗的精神分裂症患者。</v>
          </cell>
          <cell r="L470" t="str">
            <v>2025年1月1日至2026年12月31日</v>
          </cell>
        </row>
        <row r="471">
          <cell r="H471" t="str">
            <v>注射用阿立哌唑</v>
          </cell>
          <cell r="I471" t="str">
            <v>*；715.81元(0.3g(按C23H27C12N3O2计)/支)；
892.16元(0.4g(按C23H27C12N3O2计)/支)</v>
          </cell>
          <cell r="J471" t="str">
            <v>*</v>
          </cell>
        </row>
        <row r="471">
          <cell r="L471" t="str">
            <v>2025年1月1日至2026年12月31日</v>
          </cell>
        </row>
        <row r="472">
          <cell r="H472" t="str">
            <v>棕榈帕利哌酮酯注射液(6M)</v>
          </cell>
          <cell r="I472" t="str">
            <v>*；7106.00元(3.5ml:700mg/支)；
9337.01元(5ml:1000mg/支)</v>
          </cell>
          <cell r="J472" t="str">
            <v>*</v>
          </cell>
          <cell r="K472" t="str">
            <v>限接受过棕榈帕利哌酮酯注射液(3M)至少3个月充分治疗的成人精神分裂症患者。</v>
          </cell>
          <cell r="L472" t="str">
            <v>2025年1月1日至2026年12月31日</v>
          </cell>
        </row>
        <row r="475">
          <cell r="H475" t="str">
            <v>氯巴占片</v>
          </cell>
          <cell r="I475" t="str">
            <v>2.11元(10mg/片)；
3.59元(20mg/片)</v>
          </cell>
          <cell r="J475" t="str">
            <v>2.11元(10mg/片)；
3.59元(20mg/片)</v>
          </cell>
          <cell r="K475" t="str">
            <v>限2岁及以上Lennox-Gastaut综合征(LGS)患者癫痫发作的联合治疗。</v>
          </cell>
          <cell r="L475" t="str">
            <v>2025年1月1日至2026年12月31日</v>
          </cell>
        </row>
        <row r="477">
          <cell r="H477" t="str">
            <v>注射用甲苯磺酸瑞马唑仑</v>
          </cell>
          <cell r="I477" t="str">
            <v>*；42.50元(25mg/支［按瑞马唑仑(C21H19BrN4O2)计])；
56.19元(36mg/支［按瑞马唑仑(C21H19BrN4O2)计])</v>
          </cell>
          <cell r="J477" t="str">
            <v>*</v>
          </cell>
          <cell r="K477" t="str">
            <v>限：1.非气管插管手术/操作中的镇静和麻醉；2.全身麻醉的诱导和维持。</v>
          </cell>
          <cell r="L477" t="str">
            <v>2024年1月1日至2025年12月31日</v>
          </cell>
        </row>
        <row r="478">
          <cell r="H478" t="str">
            <v>注射用苯磺酸瑞马唑仑</v>
          </cell>
          <cell r="I478" t="str">
            <v>*；40.50元(25mg/支(按C21H19BrN4O2计))；
68.85元(50mg/支(按C21H19BrN4O2计))</v>
          </cell>
          <cell r="J478" t="str">
            <v>*</v>
          </cell>
          <cell r="K478" t="str">
            <v>限：1.结肠镜检查；2.全身麻醉诱导与维持。</v>
          </cell>
          <cell r="L478" t="str">
            <v>2024年1月1日至2025年12月31日</v>
          </cell>
        </row>
        <row r="479">
          <cell r="H479" t="str">
            <v>水合氯醛/糖浆组合包装</v>
          </cell>
          <cell r="I479" t="str">
            <v>25.11元(水合氯醛浓缩液0.671g∶0.5g/糖浆(稀释液)4.5ml/瓶)；
42.68元(水合氯醛浓缩液1.342g∶1g/糖浆(稀释液)9ml/瓶)</v>
          </cell>
          <cell r="J479" t="str">
            <v>25.11元(水合氯醛浓缩液0.671g∶0.5g/糖浆(稀释液)4.5ml/瓶)；
42.68元(水合氯醛浓缩液1.342g∶1g/糖浆(稀释液)9ml/瓶)</v>
          </cell>
          <cell r="K479" t="str">
            <v>限儿童检查、操作前的镇静、催眠。</v>
          </cell>
          <cell r="L479" t="str">
            <v>2024年1月1日至2025年12月31日</v>
          </cell>
        </row>
        <row r="480">
          <cell r="H480" t="str">
            <v>咪达唑仑口服溶液</v>
          </cell>
          <cell r="I480" t="str">
            <v>*；31.00元(0.2%(10ml:20mg)/支)</v>
          </cell>
          <cell r="J480" t="str">
            <v>*</v>
          </cell>
          <cell r="K480" t="str">
            <v>限：1.儿童诊断或治疗性操作前以及操作过程中的镇静/抗焦虑/遗忘；2.儿童术前镇静/抗焦虑/遗忘。</v>
          </cell>
          <cell r="L480" t="str">
            <v>2024年1月1日至2025年12月31日</v>
          </cell>
        </row>
        <row r="481">
          <cell r="H481" t="str">
            <v>咪达唑仑口颊粘膜溶液</v>
          </cell>
          <cell r="I481" t="str">
            <v>*；186.00元(0.5ml:2.5mg/支)；
316.20元(1ml:5mg/支)；
431.29元(1.5ml:7.5mg/支)；537.54(2ml:10mg/支)</v>
          </cell>
          <cell r="J481" t="str">
            <v>*</v>
          </cell>
        </row>
        <row r="481">
          <cell r="L481" t="str">
            <v>2025年1月1日至2026年12月31日</v>
          </cell>
        </row>
        <row r="482">
          <cell r="H482" t="str">
            <v>地达西尼胶囊</v>
          </cell>
          <cell r="I482" t="str">
            <v>*；13.88元(2.5mg/粒)</v>
          </cell>
          <cell r="J482" t="str">
            <v>*</v>
          </cell>
          <cell r="K482" t="str">
            <v>限失眠患者。</v>
          </cell>
          <cell r="L482" t="str">
            <v>2025年1月1日至2026年12月31日</v>
          </cell>
        </row>
        <row r="483">
          <cell r="H483" t="str">
            <v>水合氯醛糖浆</v>
          </cell>
          <cell r="I483" t="str">
            <v>46.50元(10ml:1g/支)</v>
          </cell>
          <cell r="J483" t="str">
            <v>46.50元(10ml:1g/支)</v>
          </cell>
          <cell r="K483" t="str">
            <v>限儿童检查、操作前的镇静、催眠。</v>
          </cell>
          <cell r="L483" t="str">
            <v>2025年1月1日至2026年12月31日</v>
          </cell>
        </row>
        <row r="486">
          <cell r="I486" t="str">
            <v/>
          </cell>
        </row>
        <row r="487">
          <cell r="H487" t="str">
            <v>盐酸氟西汀口服溶液</v>
          </cell>
          <cell r="I487" t="str">
            <v>62.80元(70ml:0.28g/瓶)</v>
          </cell>
          <cell r="J487" t="str">
            <v>62.80元(70ml:0.28g/瓶)</v>
          </cell>
        </row>
        <row r="487">
          <cell r="L487" t="str">
            <v>2024年1月1日至2025年12月31日</v>
          </cell>
        </row>
        <row r="489">
          <cell r="H489" t="str">
            <v>盐酸曲唑酮缓释片</v>
          </cell>
          <cell r="I489" t="str">
            <v>3.74元(75mg/片)；
6.36元(150mg/片)</v>
          </cell>
          <cell r="J489" t="str">
            <v>3.74元(75mg/片)；
6.36元(150mg/片)</v>
          </cell>
        </row>
        <row r="489">
          <cell r="L489" t="str">
            <v>2025年1月1日至2026年12月31日</v>
          </cell>
        </row>
        <row r="490">
          <cell r="H490" t="str">
            <v>琥珀酸地文拉法辛缓释片</v>
          </cell>
          <cell r="I490" t="str">
            <v>3.95元(25mg/片(按C16H25NO2计))；
6.72元(50mg/片(按C16H25NO2计))</v>
          </cell>
          <cell r="J490" t="str">
            <v>3.95元(25mg/片(按C16H25NO2计))；
6.72元(50mg/片(按C16H25NO2计))</v>
          </cell>
        </row>
        <row r="490">
          <cell r="L490" t="str">
            <v>2024年1月1日至2025年12月31日</v>
          </cell>
        </row>
        <row r="491">
          <cell r="H491" t="str">
            <v>盐酸托鲁地文拉法辛缓释片</v>
          </cell>
          <cell r="I491" t="str">
            <v>*；4.82元(40mg/片(按C24H31NO3HCl计))；
8.19元(80mg/片(按C24H31NO3HCl计))</v>
          </cell>
          <cell r="J491" t="str">
            <v>*</v>
          </cell>
        </row>
        <row r="491">
          <cell r="L491" t="str">
            <v>2025年1月1日至2026年12月31日</v>
          </cell>
        </row>
        <row r="493">
          <cell r="H493" t="str">
            <v>盐酸可乐定缓释片</v>
          </cell>
          <cell r="I493" t="str">
            <v>9.88元(0.1mg/片)</v>
          </cell>
          <cell r="J493" t="str">
            <v>9.88元(0.1mg/片)</v>
          </cell>
          <cell r="K493" t="str">
            <v>限6-17岁儿童和青少年的注意缺陷多动障碍(ADHD)。</v>
          </cell>
          <cell r="L493" t="str">
            <v>2024年1月1日至2025年12月31日</v>
          </cell>
        </row>
        <row r="496">
          <cell r="H496" t="str">
            <v>甘露特钠胶囊</v>
          </cell>
          <cell r="I496" t="str">
            <v>*；7.05元(150mg/粒)</v>
          </cell>
          <cell r="J496" t="str">
            <v>*</v>
          </cell>
          <cell r="K496" t="str">
            <v>限轻度至中度阿尔茨海默病。</v>
          </cell>
          <cell r="L496" t="str">
            <v>2024年1月1日至2025年12月31日</v>
          </cell>
        </row>
        <row r="497">
          <cell r="H497" t="str">
            <v>盐酸美金刚口溶膜</v>
          </cell>
          <cell r="I497" t="str">
            <v>1.64元(5mg/片)；
2.78元(10mg/片)</v>
          </cell>
          <cell r="J497" t="str">
            <v>1.64元(5mg/片)；
2.78元(10mg/片)</v>
          </cell>
        </row>
        <row r="497">
          <cell r="L497" t="str">
            <v>2025年1月1日至2026年12月31日</v>
          </cell>
        </row>
        <row r="500">
          <cell r="H500" t="str">
            <v>注射用尤瑞克林</v>
          </cell>
          <cell r="I500" t="str">
            <v>*；100.00元(0.15PNA/瓶)</v>
          </cell>
          <cell r="J500" t="str">
            <v>*</v>
          </cell>
          <cell r="K500" t="str">
            <v>限轻-中度急性血栓性脑梗死，应在发作48小时内开始使用，支付不超过21天。</v>
          </cell>
          <cell r="L500" t="str">
            <v>2024年1月1日至2025年12月31日</v>
          </cell>
        </row>
        <row r="501">
          <cell r="H501" t="str">
            <v>依达拉奉右莰醇注射用浓溶液</v>
          </cell>
          <cell r="I501" t="str">
            <v>29.68元(5ml/依达拉奉10mg与右莰醇2.5mg/瓶)</v>
          </cell>
          <cell r="J501" t="str">
            <v>29.68元(5ml/依达拉奉10mg与右莰醇2.5mg/瓶)</v>
          </cell>
          <cell r="K501" t="str">
            <v>限新发的急性缺血性脑卒中患者在发作48小时内开始使用，支付不超过14天。</v>
          </cell>
          <cell r="L501" t="str">
            <v>2025年1月1日至2026年12月31日</v>
          </cell>
        </row>
        <row r="502">
          <cell r="H502" t="str">
            <v>丁苯酞软胶囊</v>
          </cell>
          <cell r="I502" t="str">
            <v>3.24元(0.1g/粒)</v>
          </cell>
          <cell r="J502" t="str">
            <v>3.24元(0.1g/粒)</v>
          </cell>
          <cell r="K502" t="str">
            <v>限新发的急性缺血性脑卒中患者在发作72小时内开始使用，支付不超过20天。</v>
          </cell>
          <cell r="L502" t="str">
            <v>2025年1月1日至2026年12月31日</v>
          </cell>
        </row>
        <row r="503">
          <cell r="H503" t="str">
            <v>丁苯酞氯化钠注射液</v>
          </cell>
          <cell r="I503" t="str">
            <v>102.16元(100ml:丁苯酞25mg与氯化钠0.9g/支)</v>
          </cell>
          <cell r="J503" t="str">
            <v>102.16元(100ml:丁苯酞25mg与氯化钠0.9g/支)</v>
          </cell>
          <cell r="K503" t="str">
            <v>限新发的急性缺血性脑卒中患者在发作48小时内开始使用，支付不超过14天。</v>
          </cell>
          <cell r="L503" t="str">
            <v>2025年1月1日至2026年12月31日</v>
          </cell>
        </row>
        <row r="504">
          <cell r="H504" t="str">
            <v>氯苯唑酸软胶囊</v>
          </cell>
          <cell r="I504" t="str">
            <v>*；542.00元(61mg/粒)</v>
          </cell>
          <cell r="J504" t="str">
            <v>*</v>
          </cell>
          <cell r="K504" t="str">
            <v>限成人野生型或遗传型转甲状腺素蛋白淀粉样变性心肌病(ATTR-CM)。</v>
          </cell>
          <cell r="L504" t="str">
            <v>2024年1月1日至2025年12月31日</v>
          </cell>
        </row>
        <row r="505">
          <cell r="H505" t="str">
            <v>利鲁唑口服混悬液</v>
          </cell>
          <cell r="I505" t="str">
            <v>*；520元(300ml:1.5g/瓶)</v>
          </cell>
          <cell r="J505" t="str">
            <v>*</v>
          </cell>
          <cell r="K505" t="str">
            <v>限肌萎缩侧索硬化(ALS)。</v>
          </cell>
          <cell r="L505" t="str">
            <v>2025年1月1日至2026年12月31日</v>
          </cell>
        </row>
        <row r="506">
          <cell r="H506" t="str">
            <v>盐酸替洛利生片</v>
          </cell>
          <cell r="I506" t="str">
            <v>*；13.81元(4.5mg/片)；
39.91元(18mg/片)</v>
          </cell>
          <cell r="J506" t="str">
            <v>*</v>
          </cell>
          <cell r="K506" t="str">
            <v>限发作性睡病成人患者。</v>
          </cell>
          <cell r="L506" t="str">
            <v>2025年1月1日至2025年12月31日</v>
          </cell>
        </row>
        <row r="510">
          <cell r="H510" t="str">
            <v>苯环喹溴铵鼻喷雾剂</v>
          </cell>
          <cell r="I510" t="str">
            <v>*；24.31元(5ml:5mg,每瓶50喷,每喷含苯环喹溴铵90µg)；
41.33元(10ml:10mg,每瓶100喷,每喷含苯环喹溴铵90µg)</v>
          </cell>
          <cell r="J510" t="str">
            <v>*</v>
          </cell>
          <cell r="K510" t="str">
            <v>限变应性鼻炎。</v>
          </cell>
          <cell r="L510" t="str">
            <v>2024年1月1日至2025年12月31日</v>
          </cell>
        </row>
        <row r="513">
          <cell r="H513" t="str">
            <v>乌美溴铵维兰特罗吸入粉雾剂</v>
          </cell>
          <cell r="I513" t="str">
            <v>*；219.00元((乌美溴铵62.5µg,维兰特罗25µg)*30吸)</v>
          </cell>
          <cell r="J513" t="str">
            <v>*</v>
          </cell>
          <cell r="K513" t="str">
            <v>限慢性阻塞性肺病(COPD)。</v>
          </cell>
          <cell r="L513" t="str">
            <v>2024年1月1日至2025年12月31日</v>
          </cell>
        </row>
        <row r="514">
          <cell r="H514" t="str">
            <v>茚达特罗格隆溴铵吸入粉雾剂用胶囊(茚达特罗格隆溴铵吸入粉雾剂)</v>
          </cell>
          <cell r="I514" t="str">
            <v>*；7.65元((每粒含茚达特罗110µg,格隆溴铵50µg)/粒)</v>
          </cell>
          <cell r="J514" t="str">
            <v>*</v>
          </cell>
          <cell r="K514" t="str">
            <v>限成人慢性阻塞性肺疾病(COPD)。</v>
          </cell>
          <cell r="L514" t="str">
            <v>2024年1月1日至2025年12月31日</v>
          </cell>
        </row>
        <row r="515">
          <cell r="H515" t="str">
            <v>格隆溴铵福莫特罗吸入气雾剂</v>
          </cell>
          <cell r="I515" t="str">
            <v>*；192.00元((格隆铵7.2µg与富马酸福莫特罗5.0µg)*120揿)</v>
          </cell>
          <cell r="J515" t="str">
            <v>*</v>
          </cell>
          <cell r="K515" t="str">
            <v>限慢性阻塞性肺疾病。</v>
          </cell>
          <cell r="L515" t="str">
            <v>2025年1月1日至2026年12月31日</v>
          </cell>
        </row>
        <row r="516">
          <cell r="H516" t="str">
            <v>布地格福吸入气雾剂</v>
          </cell>
          <cell r="I516" t="str">
            <v>*；130.01元((布地奈德160µg、格隆铵7.2µg和
富马酸福莫特罗4.8µg)*56揿)；
233.00元((布地奈德160µg、格隆铵7.2µg和富马酸福莫特罗4.8µg)*120揿)</v>
          </cell>
          <cell r="J516" t="str">
            <v>*</v>
          </cell>
          <cell r="K516" t="str">
            <v>限慢性阻塞性肺疾病。</v>
          </cell>
          <cell r="L516" t="str">
            <v>2025年1月1日至2026年12月31日</v>
          </cell>
        </row>
        <row r="517">
          <cell r="H517" t="str">
            <v>氟替美维吸入粉雾剂</v>
          </cell>
          <cell r="I517" t="str">
            <v>*；239.00元((糠酸氟替卡松100µg、乌美溴铵(以乌美铵计)62.5µg与三苯乙酸维兰特罗(以维兰特罗计)25µg)*30吸)</v>
          </cell>
          <cell r="J517" t="str">
            <v>*</v>
          </cell>
          <cell r="K517" t="str">
            <v>限慢性阻塞性肺疾病。</v>
          </cell>
          <cell r="L517" t="str">
            <v>2025年1月1日至2026年12月31日</v>
          </cell>
        </row>
        <row r="518">
          <cell r="H518" t="str">
            <v>倍氯福格吸入气雾剂</v>
          </cell>
          <cell r="I518" t="str">
            <v>*；232.00元(每罐120揿,每揿标识剂量为丙酸倍氯米松100µg/富马酸福莫特罗6µg/格隆溴铵
12.5µg(相当于10µg格隆铵))</v>
          </cell>
          <cell r="J518" t="str">
            <v>*</v>
          </cell>
          <cell r="K518" t="str">
            <v>限慢性阻塞性肺病。</v>
          </cell>
          <cell r="L518" t="str">
            <v>2025年1月1日至2026年12月31日</v>
          </cell>
        </row>
        <row r="519">
          <cell r="H519" t="str">
            <v>茚达格莫吸入粉雾剂(Ⅱ)</v>
          </cell>
          <cell r="I519" t="str">
            <v>*；289.79元(30粒/盒,每粒含醋酸茚达特罗150µg、格隆溴铵50µg和糠酸莫米松160µg)</v>
          </cell>
          <cell r="J519" t="str">
            <v>*</v>
          </cell>
          <cell r="K519" t="str">
            <v>限未能充分控制的成年哮喘患者。</v>
          </cell>
          <cell r="L519" t="str">
            <v>2025年1月1日至2026年12月31日</v>
          </cell>
        </row>
        <row r="520">
          <cell r="H520" t="str">
            <v>茚达特罗莫米松吸入粉雾剂(Ⅱ)</v>
          </cell>
          <cell r="I520" t="str">
            <v>*；185.79元(30粒/盒,每粒含醋酸茚达特罗150µg和糠酸莫米松160µg)</v>
          </cell>
          <cell r="J520" t="str">
            <v>*</v>
          </cell>
        </row>
        <row r="520">
          <cell r="L520" t="str">
            <v>2025年1月1日至2026年12月31日</v>
          </cell>
        </row>
        <row r="521">
          <cell r="H521" t="str">
            <v>茚达特罗莫米松吸入粉雾剂(Ⅲ)</v>
          </cell>
          <cell r="I521" t="str">
            <v>*；224.79元(30粒/盒,每粒含醋酸茚达特罗150µg和糠酸莫米松320µg)</v>
          </cell>
          <cell r="J521" t="str">
            <v>*</v>
          </cell>
        </row>
        <row r="521">
          <cell r="L521" t="str">
            <v>2025年1月1日至2026年12月31日</v>
          </cell>
        </row>
        <row r="524">
          <cell r="H524" t="str">
            <v>孟鲁司特钠口溶膜</v>
          </cell>
          <cell r="I524" t="str">
            <v>4.26元(4mg/片)；
5.05元(5mg/片)</v>
          </cell>
          <cell r="J524" t="str">
            <v>4.26元(4mg/片)；
5.05元(5mg/片)</v>
          </cell>
          <cell r="K524" t="str">
            <v>限：1.1岁至14岁儿童哮喘的预防和长期治疗；2.2岁至14岁儿童季节性过敏性鼻炎和常年性过敏性鼻炎。</v>
          </cell>
          <cell r="L524" t="str">
            <v>2024年1月1日至2025年12月31日</v>
          </cell>
        </row>
        <row r="526">
          <cell r="H526" t="str">
            <v>注射用奥马珠单抗</v>
          </cell>
          <cell r="I526" t="str">
            <v>*；1198.00元(150mg/支)</v>
          </cell>
          <cell r="J526" t="str">
            <v>*</v>
          </cell>
          <cell r="K526" t="str">
            <v>限：1.经吸入型糖皮质激素和长效吸入型β2-肾上腺素受体激动剂治疗后，仍不能有效控制症状的中至重度持续性过敏性哮喘的6岁及以上患者，并需IgE(免疫球蛋白E)介导确诊证据；2.H1抗组胺药治疗后仍有症状的成人和青少年(12岁及以上)慢性自发性荨麻疹患者。</v>
          </cell>
          <cell r="L526" t="str">
            <v>2024年1月1日至2025年12月31日</v>
          </cell>
        </row>
        <row r="527">
          <cell r="H527" t="str">
            <v>美泊利珠单抗注射液</v>
          </cell>
          <cell r="I527" t="str">
            <v>*；2880.00元(100mg(1ml)/支(单剂量预充式自动注射器))；
2880.00元(100mg(1ml)/支(单剂量预充式安全注射器))</v>
          </cell>
          <cell r="J527" t="str">
            <v>*</v>
          </cell>
          <cell r="K527" t="str">
            <v>限：1.成人和12岁及以上青少年重度嗜酸粒细胞性哮喘(SEA)的维持治疗；2.成人嗜酸性肉芽肿性多血管炎(EGPA)。</v>
          </cell>
          <cell r="L527" t="str">
            <v>2025年1月1日至2026年12月31日</v>
          </cell>
        </row>
        <row r="528">
          <cell r="H528" t="str">
            <v>注射用奥马珠单抗α</v>
          </cell>
          <cell r="I528" t="str">
            <v>*；656.47元(75mg/瓶)；
1116.00元(150mg/瓶)</v>
          </cell>
          <cell r="J528" t="str">
            <v>*</v>
          </cell>
          <cell r="K528" t="str">
            <v>限经吸入型糖皮质激素和长效吸入型β2-肾上腺素受体激动剂治疗后，仍不能有效控制症状的中至重度持续性过敏性哮喘的15岁及以上患者，并需IgE(免疫球蛋白E)介导确诊证据。</v>
          </cell>
          <cell r="L528" t="str">
            <v>2024年1月1日至2025年12月31日</v>
          </cell>
        </row>
        <row r="529">
          <cell r="H529" t="str">
            <v>奥马珠单抗注射液</v>
          </cell>
          <cell r="I529" t="str">
            <v>*；1204.00元(1.0ml:150mg:每个预充式注射器中包含150mg奥马珠单抗的1.0ml注射液)</v>
          </cell>
          <cell r="J529" t="str">
            <v>*</v>
          </cell>
          <cell r="K529" t="str">
            <v>限：1.经吸入型糖皮质激素和长效吸入型β2-肾上腺素受体激动剂治疗后，仍不能有效控制症状的中至重度持续性过敏性哮喘的6岁及以上患者，并需IgE(免疫球蛋白E)介导确诊证据；2.H1抗组胺药治疗后仍有症状的成人和青少年(12岁及以上)慢性自发性荨麻疹患者。</v>
          </cell>
          <cell r="L529" t="str">
            <v>2024年1月1日至2025年12月31日</v>
          </cell>
        </row>
        <row r="531">
          <cell r="H531" t="str">
            <v>盐酸非索非那定干混悬剂</v>
          </cell>
          <cell r="I531" t="str">
            <v>0.93元(15mg/袋)；
1.58元(30mg/袋)</v>
          </cell>
          <cell r="J531" t="str">
            <v>0.93元(15mg/袋)；
1.58元(30mg/袋)</v>
          </cell>
        </row>
        <row r="531">
          <cell r="L531" t="str">
            <v>2025年1月1日至2026年12月31日</v>
          </cell>
        </row>
        <row r="535">
          <cell r="H535" t="str">
            <v>盐酸利多卡因眼用凝胶</v>
          </cell>
          <cell r="I535" t="str">
            <v>33.90元(5ml:0.175g/支(按C14H22N2O·HCl计))</v>
          </cell>
          <cell r="J535" t="str">
            <v>33.90元(5ml:0.175g/支(按C14H22N2O·HCl计))</v>
          </cell>
        </row>
        <row r="535">
          <cell r="L535" t="str">
            <v>2024年1月1日至2025年12月31日</v>
          </cell>
        </row>
        <row r="537">
          <cell r="H537" t="str">
            <v>地塞米松玻璃体内植入剂</v>
          </cell>
          <cell r="I537" t="str">
            <v>*；3800.00元(0.7mg/支)</v>
          </cell>
          <cell r="J537" t="str">
            <v>*</v>
          </cell>
          <cell r="K537" t="str">
            <v>限：1.视网膜静脉阻塞(RVO)的黄斑水肿；2.糖尿病性黄斑水肿(DME)。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5支，每个年度最多支付2支。</v>
          </cell>
          <cell r="L537" t="str">
            <v>2024年1月1日至2025年12月31日</v>
          </cell>
        </row>
        <row r="538">
          <cell r="H538" t="str">
            <v>康柏西普眼用注射液</v>
          </cell>
          <cell r="I538" t="str">
            <v>*；3452.80元(10mg/mL,0.2 mL/支)；
3452.80元(10mg/mL,0.05 mL/支(预充式))</v>
          </cell>
          <cell r="J538" t="str">
            <v>*</v>
          </cell>
          <cell r="K538" t="str">
            <v>限:1.50岁以上的湿性年龄相关性黄斑变性(AMD)；2.糖尿病性黄斑水肿(DME)引起的视力损害；3.脉络膜新生血管(CNV)导致的视力损害；4.继发于视网膜静脉阻塞(RVO)(视网膜分支静脉阻塞(BRVO)或视网膜中央静脉阻塞(CRVO)的黄斑水肿引起的视力损伤。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v>
          </cell>
          <cell r="L538" t="str">
            <v>2024年1月1日至2025年12月31日</v>
          </cell>
        </row>
        <row r="539">
          <cell r="H539" t="str">
            <v>雷珠单抗注射液</v>
          </cell>
          <cell r="I539" t="str">
            <v>*；3673.50元(10mg/ml 0.2ml/支；
3673.50元(10mg/ml 0.165ml/支(预充式))</v>
          </cell>
          <cell r="J539" t="str">
            <v>*</v>
          </cell>
          <cell r="K539" t="str">
            <v>限：1.50岁以上的湿性年龄相关性黄斑变性(AMD)；2.糖尿病性黄斑水肿(DME)引起的视力损害；3.脉络膜新生血管(CNV)导致的视力损害；4.继发于视网膜静脉阻塞(RVO)的黄斑水肿引起的视力损害。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康柏西普、</v>
          </cell>
          <cell r="L539" t="str">
            <v>2024年1月1日至2025年12月31日</v>
          </cell>
        </row>
        <row r="540">
          <cell r="H540" t="str">
            <v>氟轻松玻璃体内植入剂</v>
          </cell>
          <cell r="I540" t="str">
            <v>*；27888.00元(0.18mg/支)</v>
          </cell>
          <cell r="J540" t="str">
            <v>*</v>
          </cell>
          <cell r="K540" t="str">
            <v>限累及眼后段的慢性非感染性葡萄膜炎。</v>
          </cell>
          <cell r="L540" t="str">
            <v>2024年1月1日至2025年12月31日</v>
          </cell>
        </row>
        <row r="541">
          <cell r="H541" t="str">
            <v>法瑞西单抗注射液</v>
          </cell>
          <cell r="I541" t="str">
            <v>*；3608.00元(0.05ml(6mg)/瓶)</v>
          </cell>
          <cell r="J541" t="str">
            <v>*</v>
          </cell>
          <cell r="K541" t="str">
            <v>限：1.糖尿病性黄斑水肿(DME)；2.新生血管性(湿性)年龄相关性黄斑变性(nAMD)；3.继发于视网膜分支静脉阻塞(BRVO)的黄斑水肿。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康柏西普、法瑞西单抗的药品支数合并计算。</v>
          </cell>
          <cell r="L541" t="str">
            <v>2025年1月1日至2026年12月31日</v>
          </cell>
        </row>
        <row r="543">
          <cell r="H543" t="str">
            <v>环孢素滴眼液(Ⅱ)</v>
          </cell>
          <cell r="I543" t="str">
            <v>5.50元(0.4ml:0.2mg/支)</v>
          </cell>
          <cell r="J543" t="str">
            <v>5.50元(0.4ml:0.2mg/支)</v>
          </cell>
          <cell r="K543" t="str">
            <v>限干眼症。</v>
          </cell>
          <cell r="L543" t="str">
            <v>2024年1月1日至2025年12月31日</v>
          </cell>
        </row>
        <row r="544">
          <cell r="H544" t="str">
            <v>复方电解质眼内冲洗液</v>
          </cell>
          <cell r="I544" t="str">
            <v>29.81元(250ml/瓶)；
50.68元(500ml/瓶)</v>
          </cell>
          <cell r="J544" t="str">
            <v>29.81元(250ml/瓶)；
50.68元(500ml/瓶)</v>
          </cell>
        </row>
        <row r="544">
          <cell r="L544" t="str">
            <v>2025年1月1日至2026年12月31日</v>
          </cell>
        </row>
        <row r="547">
          <cell r="H547" t="str">
            <v>肠内营养乳剂(SP)</v>
          </cell>
          <cell r="I547" t="str">
            <v>*；68.40元(500ml/袋)</v>
          </cell>
          <cell r="J547" t="str">
            <v>*</v>
          </cell>
          <cell r="K547" t="str">
            <v>需经营养风险筛查，明确具有营养风险，且应为不能经饮食补充足够营养的患者方予支付。</v>
          </cell>
          <cell r="L547" t="str">
            <v>2025年1月1日至2026年12月31日</v>
          </cell>
        </row>
        <row r="551">
          <cell r="H551" t="str">
            <v>地拉罗司颗粒</v>
          </cell>
          <cell r="I551" t="str">
            <v>*；24.00元(180mg/袋)；
40.80元(360mg/袋)</v>
          </cell>
          <cell r="J551" t="str">
            <v>*</v>
          </cell>
          <cell r="K551" t="str">
            <v>限：1.年龄大于2岁的β-地中海贫血患者；2.10岁及10岁以上非输血依赖性地中海贫血综合征患者。</v>
          </cell>
          <cell r="L551" t="str">
            <v>2025年1月1日至2026年12月31日</v>
          </cell>
        </row>
        <row r="553">
          <cell r="H553" t="str">
            <v>环硅酸锆钠散</v>
          </cell>
          <cell r="I553" t="str">
            <v>*；28.53元(5g/袋)；
48.50元(10g/袋)</v>
          </cell>
          <cell r="J553" t="str">
            <v>*</v>
          </cell>
          <cell r="K553" t="str">
            <v>限成人高钾血症。</v>
          </cell>
          <cell r="L553" t="str">
            <v>2024年1月1日至2025年12月31日</v>
          </cell>
        </row>
        <row r="554">
          <cell r="H554" t="str">
            <v>蔗糖羟基氧化铁咀嚼片</v>
          </cell>
          <cell r="I554" t="str">
            <v>*；12.08元(0.5g/片(按Fe计))</v>
          </cell>
          <cell r="J554" t="str">
            <v>*</v>
          </cell>
          <cell r="K554" t="str">
            <v>限：1.接受血液透析(HD)或腹膜透析(PD)的成人慢性肾脏病(CKD)患者；2.12岁及以上CKD4-5期(定义为肾小球滤过率＜30 mL/min/1.73 m²)或接受透析的CKD儿科患者。</v>
          </cell>
          <cell r="L554" t="str">
            <v>2024年1月1日至2025年12月31日</v>
          </cell>
        </row>
        <row r="556">
          <cell r="H556" t="str">
            <v>注射用盐酸曲拉西利</v>
          </cell>
          <cell r="I556" t="str">
            <v>*；466.00元(300mg(按C24H30N8O计)/瓶)</v>
          </cell>
          <cell r="J556" t="str">
            <v>*</v>
          </cell>
          <cell r="K556" t="str">
            <v>限既往未接受过系统性化疗的广泛期小细胞肺癌(在接受含铂类药物联合依托泊苷方案治疗前给药)患者。</v>
          </cell>
          <cell r="L556" t="str">
            <v>2025年1月1日至2026年12月31日</v>
          </cell>
        </row>
        <row r="558">
          <cell r="H558" t="str">
            <v>盐酸纳呋拉啡口崩片</v>
          </cell>
          <cell r="I558" t="str">
            <v>*；27.08元(2.5µg/片)</v>
          </cell>
          <cell r="J558" t="str">
            <v>*</v>
          </cell>
          <cell r="K558" t="str">
            <v>限现有治疗疗效不理想的血液透析患者的瘙痒症。</v>
          </cell>
          <cell r="L558" t="str">
            <v>2025年1月1日至2026年12月31日</v>
          </cell>
        </row>
        <row r="561">
          <cell r="H561" t="str">
            <v>重组结核杆菌融合蛋白(EC)</v>
          </cell>
          <cell r="I561" t="str">
            <v>65.00元(0.3ml/瓶)；
96.11元(0.5ml/瓶)；
163.38元(1.0ml/瓶)；
31.03元(0.1ml/支 预灌封注射器）</v>
          </cell>
          <cell r="J561" t="str">
            <v>65.00元(0.3ml/瓶)；
96.11元(0.5ml/瓶)；
163.38元(1.0ml/瓶)；
31.03元(0.1ml/支 预灌封注射器）</v>
          </cell>
        </row>
        <row r="561">
          <cell r="L561" t="str">
            <v>2025年1月1日至2026年12月31日</v>
          </cell>
        </row>
        <row r="564">
          <cell r="H564" t="str">
            <v>注射用全氟丙烷人血白蛋白微球</v>
          </cell>
          <cell r="I564" t="str">
            <v>*；558.00元(0.5g/瓶,含微球0.8×10^9～2.2×10^9个/白蛋白含量50mg/ml)</v>
          </cell>
          <cell r="J564" t="str">
            <v>*</v>
          </cell>
        </row>
        <row r="564">
          <cell r="L564" t="str">
            <v>2024年1月1日至2025年12月31日</v>
          </cell>
        </row>
        <row r="565">
          <cell r="H565" t="str">
            <v>注射用全氟丁烷微球</v>
          </cell>
          <cell r="I565" t="str">
            <v>*；511.00元(16µl/支)</v>
          </cell>
          <cell r="J565" t="str">
            <v>*</v>
          </cell>
          <cell r="K565" t="str">
            <v>限肝脏局灶性病变血管相和Kupffer相的超声成像。</v>
          </cell>
          <cell r="L565" t="str">
            <v>2024年1月1日至2025年12月31日</v>
          </cell>
        </row>
        <row r="566">
          <cell r="H566" t="str">
            <v>八氟丙烷脂质微球注射液</v>
          </cell>
          <cell r="I566" t="str">
            <v>*；535.00元(活化前每1ml上层气体中含八氟丙烷6.52mg,活化后每瓶1.5ml乳液中含八氟丙烷225μl)</v>
          </cell>
          <cell r="J566" t="str">
            <v>*</v>
          </cell>
        </row>
        <row r="566">
          <cell r="L566" t="str">
            <v>2024年1月1日至2025年12月31日</v>
          </cell>
        </row>
        <row r="568">
          <cell r="H568" t="str">
            <v>治疗用碘[131I]化钠胶囊</v>
          </cell>
          <cell r="I568" t="str">
            <v>见备注2(每粒胶囊含碘[131I]的放射性活度为37-3700MBq)</v>
          </cell>
          <cell r="J568" t="str">
            <v>见备注2(每粒胶囊含碘[131I]的放射性活度为37-3700MBq)</v>
          </cell>
        </row>
        <row r="568">
          <cell r="L568" t="str">
            <v>2024年1月1日至2025年12月31日</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25"/>
  <sheetViews>
    <sheetView view="pageBreakPreview" zoomScale="90" zoomScaleNormal="100" workbookViewId="0">
      <pane ySplit="3" topLeftCell="A4" activePane="bottomLeft" state="frozen"/>
      <selection/>
      <selection pane="bottomLeft" activeCell="C4" sqref="C4:C125"/>
    </sheetView>
  </sheetViews>
  <sheetFormatPr defaultColWidth="9" defaultRowHeight="15" outlineLevelCol="5"/>
  <cols>
    <col min="1" max="1" width="5.5" style="3" customWidth="1"/>
    <col min="2" max="2" width="11.625" style="38" customWidth="1"/>
    <col min="3" max="3" width="30" style="4" customWidth="1"/>
    <col min="4" max="4" width="96" style="38" customWidth="1"/>
    <col min="5" max="5" width="18.2333333333333" style="39" customWidth="1"/>
    <col min="6" max="6" width="20.1416666666667" style="38" customWidth="1"/>
    <col min="7" max="16384" width="9" style="38"/>
  </cols>
  <sheetData>
    <row r="1" ht="20.25" spans="1:6">
      <c r="A1" s="40" t="s">
        <v>0</v>
      </c>
      <c r="B1" s="40"/>
      <c r="C1" s="41"/>
      <c r="D1" s="42"/>
      <c r="E1" s="43"/>
      <c r="F1" s="41"/>
    </row>
    <row r="2" ht="27" spans="1:6">
      <c r="A2" s="44" t="s">
        <v>1</v>
      </c>
      <c r="B2" s="45"/>
      <c r="C2" s="45"/>
      <c r="D2" s="46"/>
      <c r="E2" s="47"/>
      <c r="F2" s="45"/>
    </row>
    <row r="3" s="36" customFormat="1" ht="33.95" customHeight="1" spans="1:6">
      <c r="A3" s="48" t="s">
        <v>2</v>
      </c>
      <c r="B3" s="48" t="s">
        <v>3</v>
      </c>
      <c r="C3" s="48" t="s">
        <v>4</v>
      </c>
      <c r="D3" s="48" t="s">
        <v>5</v>
      </c>
      <c r="E3" s="48" t="s">
        <v>6</v>
      </c>
      <c r="F3" s="48" t="s">
        <v>7</v>
      </c>
    </row>
    <row r="4" ht="90" customHeight="1" spans="1:6">
      <c r="A4" s="31">
        <v>1</v>
      </c>
      <c r="B4" s="49" t="s">
        <v>8</v>
      </c>
      <c r="C4" s="32" t="s">
        <v>9</v>
      </c>
      <c r="D4" s="49" t="s">
        <v>10</v>
      </c>
      <c r="E4" s="49" t="s">
        <v>11</v>
      </c>
      <c r="F4" s="49" t="s">
        <v>12</v>
      </c>
    </row>
    <row r="5" ht="50.1" customHeight="1" spans="1:6">
      <c r="A5" s="31">
        <v>2</v>
      </c>
      <c r="B5" s="49" t="s">
        <v>13</v>
      </c>
      <c r="C5" s="32" t="s">
        <v>14</v>
      </c>
      <c r="D5" s="49" t="s">
        <v>15</v>
      </c>
      <c r="E5" s="49"/>
      <c r="F5" s="49" t="s">
        <v>12</v>
      </c>
    </row>
    <row r="6" ht="50.1" customHeight="1" spans="1:6">
      <c r="A6" s="31">
        <v>3</v>
      </c>
      <c r="B6" s="49" t="s">
        <v>13</v>
      </c>
      <c r="C6" s="32" t="s">
        <v>16</v>
      </c>
      <c r="D6" s="49" t="s">
        <v>17</v>
      </c>
      <c r="E6" s="49"/>
      <c r="F6" s="49" t="s">
        <v>12</v>
      </c>
    </row>
    <row r="7" ht="50.1" customHeight="1" spans="1:6">
      <c r="A7" s="31">
        <v>4</v>
      </c>
      <c r="B7" s="49" t="s">
        <v>13</v>
      </c>
      <c r="C7" s="32" t="s">
        <v>18</v>
      </c>
      <c r="D7" s="49" t="s">
        <v>19</v>
      </c>
      <c r="E7" s="49" t="s">
        <v>11</v>
      </c>
      <c r="F7" s="49" t="s">
        <v>12</v>
      </c>
    </row>
    <row r="8" ht="50.1" customHeight="1" spans="1:6">
      <c r="A8" s="31">
        <v>5</v>
      </c>
      <c r="B8" s="49" t="s">
        <v>13</v>
      </c>
      <c r="C8" s="32" t="s">
        <v>20</v>
      </c>
      <c r="D8" s="49" t="s">
        <v>21</v>
      </c>
      <c r="E8" s="49" t="s">
        <v>22</v>
      </c>
      <c r="F8" s="49" t="s">
        <v>23</v>
      </c>
    </row>
    <row r="9" ht="50.1" customHeight="1" spans="1:6">
      <c r="A9" s="31">
        <v>6</v>
      </c>
      <c r="B9" s="49" t="s">
        <v>13</v>
      </c>
      <c r="C9" s="32" t="s">
        <v>24</v>
      </c>
      <c r="D9" s="49" t="s">
        <v>25</v>
      </c>
      <c r="E9" s="49" t="s">
        <v>26</v>
      </c>
      <c r="F9" s="49" t="s">
        <v>12</v>
      </c>
    </row>
    <row r="10" ht="50.1" customHeight="1" spans="1:6">
      <c r="A10" s="31">
        <v>7</v>
      </c>
      <c r="B10" s="49" t="s">
        <v>13</v>
      </c>
      <c r="C10" s="32" t="s">
        <v>27</v>
      </c>
      <c r="D10" s="49" t="s">
        <v>28</v>
      </c>
      <c r="E10" s="49"/>
      <c r="F10" s="49" t="s">
        <v>12</v>
      </c>
    </row>
    <row r="11" ht="114.95" customHeight="1" spans="1:6">
      <c r="A11" s="31">
        <v>8</v>
      </c>
      <c r="B11" s="49" t="s">
        <v>13</v>
      </c>
      <c r="C11" s="32" t="s">
        <v>29</v>
      </c>
      <c r="D11" s="49" t="s">
        <v>30</v>
      </c>
      <c r="E11" s="49" t="s">
        <v>11</v>
      </c>
      <c r="F11" s="49" t="s">
        <v>12</v>
      </c>
    </row>
    <row r="12" ht="408" customHeight="1" spans="1:6">
      <c r="A12" s="31">
        <v>9</v>
      </c>
      <c r="B12" s="49" t="s">
        <v>13</v>
      </c>
      <c r="C12" s="32" t="s">
        <v>31</v>
      </c>
      <c r="D12" s="49" t="s">
        <v>32</v>
      </c>
      <c r="E12" s="49" t="s">
        <v>22</v>
      </c>
      <c r="F12" s="49" t="s">
        <v>23</v>
      </c>
    </row>
    <row r="13" ht="225" customHeight="1" spans="1:6">
      <c r="A13" s="31">
        <v>10</v>
      </c>
      <c r="B13" s="49" t="s">
        <v>13</v>
      </c>
      <c r="C13" s="32" t="s">
        <v>33</v>
      </c>
      <c r="D13" s="49" t="s">
        <v>34</v>
      </c>
      <c r="E13" s="49" t="s">
        <v>22</v>
      </c>
      <c r="F13" s="49" t="s">
        <v>23</v>
      </c>
    </row>
    <row r="14" ht="192.95" customHeight="1" spans="1:6">
      <c r="A14" s="31">
        <v>11</v>
      </c>
      <c r="B14" s="49" t="s">
        <v>13</v>
      </c>
      <c r="C14" s="32" t="s">
        <v>35</v>
      </c>
      <c r="D14" s="49" t="s">
        <v>36</v>
      </c>
      <c r="E14" s="49" t="s">
        <v>26</v>
      </c>
      <c r="F14" s="49" t="s">
        <v>23</v>
      </c>
    </row>
    <row r="15" ht="46" customHeight="1" spans="1:6">
      <c r="A15" s="31">
        <v>12</v>
      </c>
      <c r="B15" s="49" t="s">
        <v>13</v>
      </c>
      <c r="C15" s="32" t="s">
        <v>37</v>
      </c>
      <c r="D15" s="49" t="s">
        <v>38</v>
      </c>
      <c r="E15" s="49" t="s">
        <v>11</v>
      </c>
      <c r="F15" s="49" t="s">
        <v>12</v>
      </c>
    </row>
    <row r="16" ht="83.1" customHeight="1" spans="1:6">
      <c r="A16" s="31">
        <v>13</v>
      </c>
      <c r="B16" s="49" t="s">
        <v>13</v>
      </c>
      <c r="C16" s="32" t="s">
        <v>39</v>
      </c>
      <c r="D16" s="49" t="s">
        <v>40</v>
      </c>
      <c r="E16" s="49" t="s">
        <v>11</v>
      </c>
      <c r="F16" s="49" t="s">
        <v>12</v>
      </c>
    </row>
    <row r="17" ht="37" customHeight="1" spans="1:6">
      <c r="A17" s="31">
        <v>14</v>
      </c>
      <c r="B17" s="49" t="s">
        <v>13</v>
      </c>
      <c r="C17" s="32" t="s">
        <v>41</v>
      </c>
      <c r="D17" s="49" t="s">
        <v>42</v>
      </c>
      <c r="E17" s="49" t="s">
        <v>26</v>
      </c>
      <c r="F17" s="49" t="s">
        <v>12</v>
      </c>
    </row>
    <row r="18" ht="119.1" customHeight="1" spans="1:6">
      <c r="A18" s="31">
        <v>15</v>
      </c>
      <c r="B18" s="49" t="s">
        <v>13</v>
      </c>
      <c r="C18" s="32" t="s">
        <v>43</v>
      </c>
      <c r="D18" s="49" t="s">
        <v>44</v>
      </c>
      <c r="E18" s="49"/>
      <c r="F18" s="49" t="s">
        <v>23</v>
      </c>
    </row>
    <row r="19" ht="66" customHeight="1" spans="1:6">
      <c r="A19" s="31">
        <v>16</v>
      </c>
      <c r="B19" s="49" t="s">
        <v>13</v>
      </c>
      <c r="C19" s="32" t="s">
        <v>45</v>
      </c>
      <c r="D19" s="49" t="s">
        <v>46</v>
      </c>
      <c r="E19" s="49" t="s">
        <v>26</v>
      </c>
      <c r="F19" s="49" t="s">
        <v>12</v>
      </c>
    </row>
    <row r="20" ht="123" customHeight="1" spans="1:6">
      <c r="A20" s="31">
        <v>17</v>
      </c>
      <c r="B20" s="49" t="s">
        <v>13</v>
      </c>
      <c r="C20" s="32" t="s">
        <v>47</v>
      </c>
      <c r="D20" s="49" t="s">
        <v>48</v>
      </c>
      <c r="E20" s="49" t="s">
        <v>11</v>
      </c>
      <c r="F20" s="49" t="s">
        <v>12</v>
      </c>
    </row>
    <row r="21" ht="42" customHeight="1" spans="1:6">
      <c r="A21" s="31">
        <v>18</v>
      </c>
      <c r="B21" s="49" t="s">
        <v>13</v>
      </c>
      <c r="C21" s="32" t="s">
        <v>49</v>
      </c>
      <c r="D21" s="49" t="s">
        <v>50</v>
      </c>
      <c r="E21" s="49"/>
      <c r="F21" s="49" t="s">
        <v>12</v>
      </c>
    </row>
    <row r="22" ht="36" customHeight="1" spans="1:6">
      <c r="A22" s="31">
        <v>19</v>
      </c>
      <c r="B22" s="49" t="s">
        <v>13</v>
      </c>
      <c r="C22" s="32" t="s">
        <v>51</v>
      </c>
      <c r="D22" s="49" t="s">
        <v>52</v>
      </c>
      <c r="E22" s="49"/>
      <c r="F22" s="49" t="s">
        <v>12</v>
      </c>
    </row>
    <row r="23" ht="51" customHeight="1" spans="1:6">
      <c r="A23" s="31">
        <v>20</v>
      </c>
      <c r="B23" s="49" t="s">
        <v>13</v>
      </c>
      <c r="C23" s="32" t="s">
        <v>53</v>
      </c>
      <c r="D23" s="49" t="s">
        <v>54</v>
      </c>
      <c r="E23" s="49" t="s">
        <v>22</v>
      </c>
      <c r="F23" s="49" t="s">
        <v>23</v>
      </c>
    </row>
    <row r="24" ht="27" customHeight="1" spans="1:6">
      <c r="A24" s="31">
        <v>21</v>
      </c>
      <c r="B24" s="49" t="s">
        <v>13</v>
      </c>
      <c r="C24" s="32" t="s">
        <v>55</v>
      </c>
      <c r="D24" s="49" t="s">
        <v>56</v>
      </c>
      <c r="E24" s="49"/>
      <c r="F24" s="49" t="s">
        <v>12</v>
      </c>
    </row>
    <row r="25" ht="26" customHeight="1" spans="1:6">
      <c r="A25" s="31">
        <v>22</v>
      </c>
      <c r="B25" s="49" t="s">
        <v>13</v>
      </c>
      <c r="C25" s="32" t="s">
        <v>57</v>
      </c>
      <c r="D25" s="49" t="s">
        <v>58</v>
      </c>
      <c r="E25" s="49"/>
      <c r="F25" s="49" t="s">
        <v>12</v>
      </c>
    </row>
    <row r="26" ht="67" customHeight="1" spans="1:6">
      <c r="A26" s="31">
        <v>23</v>
      </c>
      <c r="B26" s="49" t="s">
        <v>13</v>
      </c>
      <c r="C26" s="32" t="s">
        <v>59</v>
      </c>
      <c r="D26" s="49" t="s">
        <v>60</v>
      </c>
      <c r="E26" s="49" t="s">
        <v>11</v>
      </c>
      <c r="F26" s="49" t="s">
        <v>12</v>
      </c>
    </row>
    <row r="27" ht="34" customHeight="1" spans="1:6">
      <c r="A27" s="31">
        <v>24</v>
      </c>
      <c r="B27" s="49" t="s">
        <v>13</v>
      </c>
      <c r="C27" s="32" t="s">
        <v>61</v>
      </c>
      <c r="D27" s="49" t="s">
        <v>62</v>
      </c>
      <c r="E27" s="49" t="s">
        <v>11</v>
      </c>
      <c r="F27" s="49" t="s">
        <v>12</v>
      </c>
    </row>
    <row r="28" ht="36" customHeight="1" spans="1:6">
      <c r="A28" s="31">
        <v>25</v>
      </c>
      <c r="B28" s="49" t="s">
        <v>13</v>
      </c>
      <c r="C28" s="32" t="s">
        <v>63</v>
      </c>
      <c r="D28" s="49" t="s">
        <v>64</v>
      </c>
      <c r="E28" s="49" t="s">
        <v>11</v>
      </c>
      <c r="F28" s="49" t="s">
        <v>12</v>
      </c>
    </row>
    <row r="29" ht="42.75" spans="1:6">
      <c r="A29" s="31">
        <v>26</v>
      </c>
      <c r="B29" s="49" t="s">
        <v>13</v>
      </c>
      <c r="C29" s="32" t="s">
        <v>65</v>
      </c>
      <c r="D29" s="49" t="s">
        <v>66</v>
      </c>
      <c r="E29" s="49"/>
      <c r="F29" s="49" t="s">
        <v>12</v>
      </c>
    </row>
    <row r="30" ht="51.95" customHeight="1" spans="1:6">
      <c r="A30" s="31">
        <v>27</v>
      </c>
      <c r="B30" s="49" t="s">
        <v>13</v>
      </c>
      <c r="C30" s="32" t="s">
        <v>67</v>
      </c>
      <c r="D30" s="49" t="s">
        <v>68</v>
      </c>
      <c r="E30" s="49"/>
      <c r="F30" s="49" t="s">
        <v>23</v>
      </c>
    </row>
    <row r="31" ht="31" customHeight="1" spans="1:6">
      <c r="A31" s="31">
        <v>28</v>
      </c>
      <c r="B31" s="49" t="s">
        <v>13</v>
      </c>
      <c r="C31" s="32" t="s">
        <v>69</v>
      </c>
      <c r="D31" s="49" t="s">
        <v>70</v>
      </c>
      <c r="E31" s="49" t="s">
        <v>11</v>
      </c>
      <c r="F31" s="49" t="s">
        <v>12</v>
      </c>
    </row>
    <row r="32" ht="54" customHeight="1" spans="1:6">
      <c r="A32" s="31">
        <v>29</v>
      </c>
      <c r="B32" s="49" t="s">
        <v>13</v>
      </c>
      <c r="C32" s="32" t="s">
        <v>71</v>
      </c>
      <c r="D32" s="49" t="s">
        <v>72</v>
      </c>
      <c r="E32" s="49"/>
      <c r="F32" s="49" t="s">
        <v>12</v>
      </c>
    </row>
    <row r="33" ht="84.95" customHeight="1" spans="1:6">
      <c r="A33" s="31">
        <v>30</v>
      </c>
      <c r="B33" s="49" t="s">
        <v>13</v>
      </c>
      <c r="C33" s="32" t="s">
        <v>73</v>
      </c>
      <c r="D33" s="49" t="s">
        <v>74</v>
      </c>
      <c r="E33" s="49" t="s">
        <v>22</v>
      </c>
      <c r="F33" s="49" t="s">
        <v>23</v>
      </c>
    </row>
    <row r="34" ht="83.1" customHeight="1" spans="1:6">
      <c r="A34" s="31">
        <v>31</v>
      </c>
      <c r="B34" s="49" t="s">
        <v>13</v>
      </c>
      <c r="C34" s="32" t="s">
        <v>75</v>
      </c>
      <c r="D34" s="49" t="s">
        <v>76</v>
      </c>
      <c r="E34" s="49" t="s">
        <v>22</v>
      </c>
      <c r="F34" s="49" t="s">
        <v>23</v>
      </c>
    </row>
    <row r="35" ht="42.75" spans="1:6">
      <c r="A35" s="31">
        <v>32</v>
      </c>
      <c r="B35" s="49" t="s">
        <v>13</v>
      </c>
      <c r="C35" s="32" t="s">
        <v>77</v>
      </c>
      <c r="D35" s="49" t="s">
        <v>78</v>
      </c>
      <c r="E35" s="49" t="s">
        <v>26</v>
      </c>
      <c r="F35" s="49" t="s">
        <v>23</v>
      </c>
    </row>
    <row r="36" ht="84" customHeight="1" spans="1:6">
      <c r="A36" s="31">
        <v>33</v>
      </c>
      <c r="B36" s="49" t="s">
        <v>13</v>
      </c>
      <c r="C36" s="32" t="s">
        <v>79</v>
      </c>
      <c r="D36" s="49" t="s">
        <v>80</v>
      </c>
      <c r="E36" s="49" t="s">
        <v>26</v>
      </c>
      <c r="F36" s="49" t="s">
        <v>12</v>
      </c>
    </row>
    <row r="37" ht="96" customHeight="1" spans="1:6">
      <c r="A37" s="31">
        <v>34</v>
      </c>
      <c r="B37" s="49" t="s">
        <v>13</v>
      </c>
      <c r="C37" s="32" t="s">
        <v>81</v>
      </c>
      <c r="D37" s="49" t="s">
        <v>82</v>
      </c>
      <c r="E37" s="49" t="s">
        <v>26</v>
      </c>
      <c r="F37" s="49" t="s">
        <v>12</v>
      </c>
    </row>
    <row r="38" ht="46" customHeight="1" spans="1:6">
      <c r="A38" s="31">
        <v>35</v>
      </c>
      <c r="B38" s="49" t="s">
        <v>13</v>
      </c>
      <c r="C38" s="32" t="s">
        <v>83</v>
      </c>
      <c r="D38" s="49" t="s">
        <v>84</v>
      </c>
      <c r="E38" s="49" t="s">
        <v>11</v>
      </c>
      <c r="F38" s="49" t="s">
        <v>12</v>
      </c>
    </row>
    <row r="39" ht="42.75" spans="1:6">
      <c r="A39" s="31">
        <v>36</v>
      </c>
      <c r="B39" s="49" t="s">
        <v>13</v>
      </c>
      <c r="C39" s="32" t="s">
        <v>85</v>
      </c>
      <c r="D39" s="49" t="s">
        <v>86</v>
      </c>
      <c r="E39" s="49" t="s">
        <v>11</v>
      </c>
      <c r="F39" s="49" t="s">
        <v>23</v>
      </c>
    </row>
    <row r="40" ht="69" customHeight="1" spans="1:6">
      <c r="A40" s="31">
        <v>37</v>
      </c>
      <c r="B40" s="49" t="s">
        <v>13</v>
      </c>
      <c r="C40" s="32" t="s">
        <v>87</v>
      </c>
      <c r="D40" s="49" t="s">
        <v>88</v>
      </c>
      <c r="E40" s="49" t="s">
        <v>11</v>
      </c>
      <c r="F40" s="49" t="s">
        <v>12</v>
      </c>
    </row>
    <row r="41" ht="47" customHeight="1" spans="1:6">
      <c r="A41" s="31">
        <v>38</v>
      </c>
      <c r="B41" s="49" t="s">
        <v>13</v>
      </c>
      <c r="C41" s="32" t="s">
        <v>89</v>
      </c>
      <c r="D41" s="49" t="s">
        <v>90</v>
      </c>
      <c r="E41" s="49"/>
      <c r="F41" s="49" t="s">
        <v>12</v>
      </c>
    </row>
    <row r="42" ht="51.95" customHeight="1" spans="1:6">
      <c r="A42" s="31">
        <v>39</v>
      </c>
      <c r="B42" s="49" t="s">
        <v>13</v>
      </c>
      <c r="C42" s="32" t="s">
        <v>91</v>
      </c>
      <c r="D42" s="49" t="s">
        <v>92</v>
      </c>
      <c r="E42" s="49" t="s">
        <v>11</v>
      </c>
      <c r="F42" s="49" t="s">
        <v>12</v>
      </c>
    </row>
    <row r="43" ht="81.95" customHeight="1" spans="1:6">
      <c r="A43" s="31">
        <v>40</v>
      </c>
      <c r="B43" s="49" t="s">
        <v>13</v>
      </c>
      <c r="C43" s="32" t="s">
        <v>93</v>
      </c>
      <c r="D43" s="49" t="s">
        <v>94</v>
      </c>
      <c r="E43" s="49" t="s">
        <v>11</v>
      </c>
      <c r="F43" s="49" t="s">
        <v>12</v>
      </c>
    </row>
    <row r="44" ht="45" customHeight="1" spans="1:6">
      <c r="A44" s="31">
        <v>41</v>
      </c>
      <c r="B44" s="49" t="s">
        <v>13</v>
      </c>
      <c r="C44" s="32" t="s">
        <v>95</v>
      </c>
      <c r="D44" s="49" t="s">
        <v>96</v>
      </c>
      <c r="E44" s="49"/>
      <c r="F44" s="49" t="s">
        <v>12</v>
      </c>
    </row>
    <row r="45" ht="45" customHeight="1" spans="1:6">
      <c r="A45" s="31">
        <v>42</v>
      </c>
      <c r="B45" s="49" t="s">
        <v>13</v>
      </c>
      <c r="C45" s="32" t="s">
        <v>97</v>
      </c>
      <c r="D45" s="49" t="s">
        <v>98</v>
      </c>
      <c r="E45" s="49" t="s">
        <v>11</v>
      </c>
      <c r="F45" s="49" t="s">
        <v>12</v>
      </c>
    </row>
    <row r="46" ht="51" customHeight="1" spans="1:6">
      <c r="A46" s="31">
        <v>43</v>
      </c>
      <c r="B46" s="49" t="s">
        <v>13</v>
      </c>
      <c r="C46" s="32" t="s">
        <v>99</v>
      </c>
      <c r="D46" s="49" t="s">
        <v>100</v>
      </c>
      <c r="E46" s="49" t="s">
        <v>11</v>
      </c>
      <c r="F46" s="49" t="s">
        <v>12</v>
      </c>
    </row>
    <row r="47" ht="41" customHeight="1" spans="1:6">
      <c r="A47" s="31">
        <v>44</v>
      </c>
      <c r="B47" s="49" t="s">
        <v>13</v>
      </c>
      <c r="C47" s="32" t="s">
        <v>101</v>
      </c>
      <c r="D47" s="49" t="s">
        <v>102</v>
      </c>
      <c r="E47" s="49" t="s">
        <v>11</v>
      </c>
      <c r="F47" s="49" t="s">
        <v>12</v>
      </c>
    </row>
    <row r="48" ht="72" customHeight="1" spans="1:6">
      <c r="A48" s="31">
        <v>45</v>
      </c>
      <c r="B48" s="49" t="s">
        <v>13</v>
      </c>
      <c r="C48" s="32" t="s">
        <v>103</v>
      </c>
      <c r="D48" s="49" t="s">
        <v>104</v>
      </c>
      <c r="E48" s="49" t="s">
        <v>22</v>
      </c>
      <c r="F48" s="49" t="s">
        <v>23</v>
      </c>
    </row>
    <row r="49" ht="104" customHeight="1" spans="1:6">
      <c r="A49" s="31">
        <v>46</v>
      </c>
      <c r="B49" s="49" t="s">
        <v>13</v>
      </c>
      <c r="C49" s="32" t="s">
        <v>105</v>
      </c>
      <c r="D49" s="49" t="s">
        <v>106</v>
      </c>
      <c r="E49" s="49"/>
      <c r="F49" s="49" t="s">
        <v>12</v>
      </c>
    </row>
    <row r="50" ht="66" customHeight="1" spans="1:6">
      <c r="A50" s="31">
        <v>47</v>
      </c>
      <c r="B50" s="49" t="s">
        <v>13</v>
      </c>
      <c r="C50" s="32" t="s">
        <v>107</v>
      </c>
      <c r="D50" s="49" t="s">
        <v>108</v>
      </c>
      <c r="E50" s="49" t="s">
        <v>11</v>
      </c>
      <c r="F50" s="49" t="s">
        <v>12</v>
      </c>
    </row>
    <row r="51" ht="99.75" spans="1:6">
      <c r="A51" s="31">
        <v>48</v>
      </c>
      <c r="B51" s="49" t="s">
        <v>13</v>
      </c>
      <c r="C51" s="32" t="s">
        <v>109</v>
      </c>
      <c r="D51" s="49" t="s">
        <v>110</v>
      </c>
      <c r="E51" s="49" t="s">
        <v>22</v>
      </c>
      <c r="F51" s="49" t="s">
        <v>23</v>
      </c>
    </row>
    <row r="52" ht="46" customHeight="1" spans="1:6">
      <c r="A52" s="31">
        <v>49</v>
      </c>
      <c r="B52" s="49" t="s">
        <v>13</v>
      </c>
      <c r="C52" s="32" t="s">
        <v>111</v>
      </c>
      <c r="D52" s="49" t="s">
        <v>112</v>
      </c>
      <c r="E52" s="49" t="s">
        <v>11</v>
      </c>
      <c r="F52" s="49" t="s">
        <v>12</v>
      </c>
    </row>
    <row r="53" ht="39" customHeight="1" spans="1:6">
      <c r="A53" s="31">
        <v>50</v>
      </c>
      <c r="B53" s="49" t="s">
        <v>13</v>
      </c>
      <c r="C53" s="32" t="s">
        <v>113</v>
      </c>
      <c r="D53" s="49" t="s">
        <v>114</v>
      </c>
      <c r="E53" s="49"/>
      <c r="F53" s="49" t="s">
        <v>12</v>
      </c>
    </row>
    <row r="54" ht="44" customHeight="1" spans="1:6">
      <c r="A54" s="31">
        <v>51</v>
      </c>
      <c r="B54" s="49" t="s">
        <v>13</v>
      </c>
      <c r="C54" s="32" t="s">
        <v>115</v>
      </c>
      <c r="D54" s="49" t="s">
        <v>116</v>
      </c>
      <c r="E54" s="49" t="s">
        <v>11</v>
      </c>
      <c r="F54" s="49" t="s">
        <v>12</v>
      </c>
    </row>
    <row r="55" ht="39" customHeight="1" spans="1:6">
      <c r="A55" s="31">
        <v>52</v>
      </c>
      <c r="B55" s="49" t="s">
        <v>13</v>
      </c>
      <c r="C55" s="32" t="s">
        <v>117</v>
      </c>
      <c r="D55" s="49" t="s">
        <v>118</v>
      </c>
      <c r="E55" s="49" t="s">
        <v>11</v>
      </c>
      <c r="F55" s="49" t="s">
        <v>12</v>
      </c>
    </row>
    <row r="56" ht="43" customHeight="1" spans="1:6">
      <c r="A56" s="31">
        <v>53</v>
      </c>
      <c r="B56" s="49" t="s">
        <v>13</v>
      </c>
      <c r="C56" s="32" t="s">
        <v>119</v>
      </c>
      <c r="D56" s="49" t="s">
        <v>120</v>
      </c>
      <c r="E56" s="49" t="s">
        <v>11</v>
      </c>
      <c r="F56" s="49" t="s">
        <v>12</v>
      </c>
    </row>
    <row r="57" ht="33" customHeight="1" spans="1:6">
      <c r="A57" s="31">
        <v>54</v>
      </c>
      <c r="B57" s="49" t="s">
        <v>13</v>
      </c>
      <c r="C57" s="32" t="s">
        <v>121</v>
      </c>
      <c r="D57" s="49" t="s">
        <v>122</v>
      </c>
      <c r="E57" s="49" t="s">
        <v>11</v>
      </c>
      <c r="F57" s="49" t="s">
        <v>12</v>
      </c>
    </row>
    <row r="58" ht="110.1" customHeight="1" spans="1:6">
      <c r="A58" s="31">
        <v>55</v>
      </c>
      <c r="B58" s="49" t="s">
        <v>13</v>
      </c>
      <c r="C58" s="32" t="s">
        <v>123</v>
      </c>
      <c r="D58" s="49" t="s">
        <v>124</v>
      </c>
      <c r="E58" s="49"/>
      <c r="F58" s="49" t="s">
        <v>12</v>
      </c>
    </row>
    <row r="59" ht="45" customHeight="1" spans="1:6">
      <c r="A59" s="31">
        <v>56</v>
      </c>
      <c r="B59" s="49" t="s">
        <v>13</v>
      </c>
      <c r="C59" s="32" t="s">
        <v>125</v>
      </c>
      <c r="D59" s="49" t="s">
        <v>126</v>
      </c>
      <c r="E59" s="49"/>
      <c r="F59" s="49" t="s">
        <v>12</v>
      </c>
    </row>
    <row r="60" ht="36" customHeight="1" spans="1:6">
      <c r="A60" s="31">
        <v>57</v>
      </c>
      <c r="B60" s="49" t="s">
        <v>13</v>
      </c>
      <c r="C60" s="32" t="s">
        <v>127</v>
      </c>
      <c r="D60" s="49" t="s">
        <v>128</v>
      </c>
      <c r="E60" s="49"/>
      <c r="F60" s="49" t="s">
        <v>12</v>
      </c>
    </row>
    <row r="61" ht="37" customHeight="1" spans="1:6">
      <c r="A61" s="31">
        <v>58</v>
      </c>
      <c r="B61" s="49" t="s">
        <v>13</v>
      </c>
      <c r="C61" s="32" t="s">
        <v>129</v>
      </c>
      <c r="D61" s="49" t="s">
        <v>130</v>
      </c>
      <c r="E61" s="49" t="s">
        <v>26</v>
      </c>
      <c r="F61" s="49" t="s">
        <v>12</v>
      </c>
    </row>
    <row r="62" ht="52" customHeight="1" spans="1:6">
      <c r="A62" s="31">
        <v>59</v>
      </c>
      <c r="B62" s="49" t="s">
        <v>13</v>
      </c>
      <c r="C62" s="32" t="s">
        <v>131</v>
      </c>
      <c r="D62" s="49" t="s">
        <v>132</v>
      </c>
      <c r="E62" s="49" t="s">
        <v>26</v>
      </c>
      <c r="F62" s="49" t="s">
        <v>12</v>
      </c>
    </row>
    <row r="63" ht="55" customHeight="1" spans="1:6">
      <c r="A63" s="31">
        <v>60</v>
      </c>
      <c r="B63" s="49" t="s">
        <v>13</v>
      </c>
      <c r="C63" s="32" t="s">
        <v>133</v>
      </c>
      <c r="D63" s="49" t="s">
        <v>134</v>
      </c>
      <c r="E63" s="49" t="s">
        <v>26</v>
      </c>
      <c r="F63" s="49" t="s">
        <v>12</v>
      </c>
    </row>
    <row r="64" ht="34" customHeight="1" spans="1:6">
      <c r="A64" s="31">
        <v>61</v>
      </c>
      <c r="B64" s="49" t="s">
        <v>13</v>
      </c>
      <c r="C64" s="32" t="s">
        <v>135</v>
      </c>
      <c r="D64" s="49" t="s">
        <v>136</v>
      </c>
      <c r="E64" s="49" t="s">
        <v>26</v>
      </c>
      <c r="F64" s="49" t="s">
        <v>12</v>
      </c>
    </row>
    <row r="65" ht="28.5" spans="1:6">
      <c r="A65" s="31">
        <v>62</v>
      </c>
      <c r="B65" s="49" t="s">
        <v>13</v>
      </c>
      <c r="C65" s="32" t="s">
        <v>137</v>
      </c>
      <c r="D65" s="49" t="s">
        <v>86</v>
      </c>
      <c r="E65" s="49" t="s">
        <v>26</v>
      </c>
      <c r="F65" s="49" t="s">
        <v>12</v>
      </c>
    </row>
    <row r="66" ht="28.5" spans="1:6">
      <c r="A66" s="31">
        <v>63</v>
      </c>
      <c r="B66" s="49" t="s">
        <v>13</v>
      </c>
      <c r="C66" s="32" t="s">
        <v>138</v>
      </c>
      <c r="D66" s="49" t="s">
        <v>139</v>
      </c>
      <c r="E66" s="49" t="s">
        <v>26</v>
      </c>
      <c r="F66" s="49" t="s">
        <v>12</v>
      </c>
    </row>
    <row r="67" ht="42.75" spans="1:6">
      <c r="A67" s="31">
        <v>64</v>
      </c>
      <c r="B67" s="49" t="s">
        <v>13</v>
      </c>
      <c r="C67" s="32" t="s">
        <v>140</v>
      </c>
      <c r="D67" s="49" t="s">
        <v>141</v>
      </c>
      <c r="E67" s="49" t="s">
        <v>26</v>
      </c>
      <c r="F67" s="49" t="s">
        <v>23</v>
      </c>
    </row>
    <row r="68" ht="28.5" spans="1:6">
      <c r="A68" s="31">
        <v>65</v>
      </c>
      <c r="B68" s="49" t="s">
        <v>13</v>
      </c>
      <c r="C68" s="32" t="s">
        <v>142</v>
      </c>
      <c r="D68" s="49" t="s">
        <v>143</v>
      </c>
      <c r="E68" s="49" t="s">
        <v>26</v>
      </c>
      <c r="F68" s="49" t="s">
        <v>12</v>
      </c>
    </row>
    <row r="69" ht="28.5" spans="1:6">
      <c r="A69" s="31">
        <v>66</v>
      </c>
      <c r="B69" s="49" t="s">
        <v>13</v>
      </c>
      <c r="C69" s="32" t="s">
        <v>144</v>
      </c>
      <c r="D69" s="49" t="s">
        <v>145</v>
      </c>
      <c r="E69" s="49" t="s">
        <v>26</v>
      </c>
      <c r="F69" s="49" t="s">
        <v>12</v>
      </c>
    </row>
    <row r="70" ht="42.75" spans="1:6">
      <c r="A70" s="31">
        <v>67</v>
      </c>
      <c r="B70" s="49" t="s">
        <v>13</v>
      </c>
      <c r="C70" s="32" t="s">
        <v>146</v>
      </c>
      <c r="D70" s="49" t="s">
        <v>147</v>
      </c>
      <c r="E70" s="49" t="s">
        <v>26</v>
      </c>
      <c r="F70" s="49" t="s">
        <v>23</v>
      </c>
    </row>
    <row r="71" ht="50" customHeight="1" spans="1:6">
      <c r="A71" s="31">
        <v>68</v>
      </c>
      <c r="B71" s="49" t="s">
        <v>13</v>
      </c>
      <c r="C71" s="32" t="s">
        <v>148</v>
      </c>
      <c r="D71" s="49" t="s">
        <v>149</v>
      </c>
      <c r="E71" s="49" t="s">
        <v>26</v>
      </c>
      <c r="F71" s="49" t="s">
        <v>12</v>
      </c>
    </row>
    <row r="72" ht="28.5" spans="1:6">
      <c r="A72" s="31">
        <v>69</v>
      </c>
      <c r="B72" s="49" t="s">
        <v>13</v>
      </c>
      <c r="C72" s="32" t="s">
        <v>150</v>
      </c>
      <c r="D72" s="49" t="s">
        <v>151</v>
      </c>
      <c r="E72" s="49" t="s">
        <v>26</v>
      </c>
      <c r="F72" s="49" t="s">
        <v>12</v>
      </c>
    </row>
    <row r="73" ht="28.5" spans="1:6">
      <c r="A73" s="31">
        <v>70</v>
      </c>
      <c r="B73" s="49" t="s">
        <v>13</v>
      </c>
      <c r="C73" s="32" t="s">
        <v>152</v>
      </c>
      <c r="D73" s="49" t="s">
        <v>153</v>
      </c>
      <c r="E73" s="49" t="s">
        <v>26</v>
      </c>
      <c r="F73" s="49" t="s">
        <v>12</v>
      </c>
    </row>
    <row r="74" ht="31" customHeight="1" spans="1:6">
      <c r="A74" s="31">
        <v>71</v>
      </c>
      <c r="B74" s="49" t="s">
        <v>13</v>
      </c>
      <c r="C74" s="32" t="s">
        <v>154</v>
      </c>
      <c r="D74" s="49" t="s">
        <v>155</v>
      </c>
      <c r="E74" s="49"/>
      <c r="F74" s="49" t="s">
        <v>12</v>
      </c>
    </row>
    <row r="75" ht="28.5" spans="1:6">
      <c r="A75" s="31">
        <v>72</v>
      </c>
      <c r="B75" s="49" t="s">
        <v>13</v>
      </c>
      <c r="C75" s="32" t="s">
        <v>156</v>
      </c>
      <c r="D75" s="49" t="s">
        <v>157</v>
      </c>
      <c r="E75" s="49" t="s">
        <v>11</v>
      </c>
      <c r="F75" s="49" t="s">
        <v>12</v>
      </c>
    </row>
    <row r="76" ht="40" customHeight="1" spans="1:6">
      <c r="A76" s="31">
        <v>73</v>
      </c>
      <c r="B76" s="49" t="s">
        <v>13</v>
      </c>
      <c r="C76" s="32" t="s">
        <v>158</v>
      </c>
      <c r="D76" s="49" t="s">
        <v>159</v>
      </c>
      <c r="E76" s="49" t="s">
        <v>11</v>
      </c>
      <c r="F76" s="49" t="s">
        <v>12</v>
      </c>
    </row>
    <row r="77" ht="45" customHeight="1" spans="1:6">
      <c r="A77" s="31">
        <v>74</v>
      </c>
      <c r="B77" s="49" t="s">
        <v>13</v>
      </c>
      <c r="C77" s="32" t="s">
        <v>160</v>
      </c>
      <c r="D77" s="49" t="s">
        <v>161</v>
      </c>
      <c r="E77" s="49" t="s">
        <v>11</v>
      </c>
      <c r="F77" s="49" t="s">
        <v>12</v>
      </c>
    </row>
    <row r="78" ht="90" customHeight="1" spans="1:6">
      <c r="A78" s="31">
        <v>75</v>
      </c>
      <c r="B78" s="49" t="s">
        <v>13</v>
      </c>
      <c r="C78" s="32" t="s">
        <v>162</v>
      </c>
      <c r="D78" s="49" t="s">
        <v>163</v>
      </c>
      <c r="E78" s="49" t="s">
        <v>22</v>
      </c>
      <c r="F78" s="49" t="s">
        <v>23</v>
      </c>
    </row>
    <row r="79" ht="42" customHeight="1" spans="1:6">
      <c r="A79" s="31">
        <v>76</v>
      </c>
      <c r="B79" s="49" t="s">
        <v>13</v>
      </c>
      <c r="C79" s="32" t="s">
        <v>164</v>
      </c>
      <c r="D79" s="49" t="s">
        <v>165</v>
      </c>
      <c r="E79" s="49" t="s">
        <v>11</v>
      </c>
      <c r="F79" s="49" t="s">
        <v>12</v>
      </c>
    </row>
    <row r="80" ht="48" customHeight="1" spans="1:6">
      <c r="A80" s="31">
        <v>77</v>
      </c>
      <c r="B80" s="49" t="s">
        <v>13</v>
      </c>
      <c r="C80" s="32" t="s">
        <v>166</v>
      </c>
      <c r="D80" s="49" t="s">
        <v>167</v>
      </c>
      <c r="E80" s="49" t="s">
        <v>11</v>
      </c>
      <c r="F80" s="49" t="s">
        <v>12</v>
      </c>
    </row>
    <row r="81" ht="75" customHeight="1" spans="1:6">
      <c r="A81" s="31">
        <v>78</v>
      </c>
      <c r="B81" s="49" t="s">
        <v>13</v>
      </c>
      <c r="C81" s="32" t="s">
        <v>168</v>
      </c>
      <c r="D81" s="49" t="s">
        <v>169</v>
      </c>
      <c r="E81" s="49" t="s">
        <v>22</v>
      </c>
      <c r="F81" s="49" t="s">
        <v>23</v>
      </c>
    </row>
    <row r="82" ht="28.5" spans="1:6">
      <c r="A82" s="31">
        <v>79</v>
      </c>
      <c r="B82" s="49" t="s">
        <v>13</v>
      </c>
      <c r="C82" s="32" t="s">
        <v>170</v>
      </c>
      <c r="D82" s="49" t="s">
        <v>157</v>
      </c>
      <c r="E82" s="49" t="s">
        <v>11</v>
      </c>
      <c r="F82" s="49" t="s">
        <v>12</v>
      </c>
    </row>
    <row r="83" ht="36" customHeight="1" spans="1:6">
      <c r="A83" s="31">
        <v>80</v>
      </c>
      <c r="B83" s="49" t="s">
        <v>13</v>
      </c>
      <c r="C83" s="32" t="s">
        <v>171</v>
      </c>
      <c r="D83" s="49" t="s">
        <v>172</v>
      </c>
      <c r="E83" s="49" t="s">
        <v>11</v>
      </c>
      <c r="F83" s="49" t="s">
        <v>12</v>
      </c>
    </row>
    <row r="84" ht="38" customHeight="1" spans="1:6">
      <c r="A84" s="31">
        <v>81</v>
      </c>
      <c r="B84" s="49" t="s">
        <v>13</v>
      </c>
      <c r="C84" s="32" t="s">
        <v>173</v>
      </c>
      <c r="D84" s="49" t="s">
        <v>174</v>
      </c>
      <c r="E84" s="49" t="s">
        <v>11</v>
      </c>
      <c r="F84" s="49" t="s">
        <v>12</v>
      </c>
    </row>
    <row r="85" ht="42.75" spans="1:6">
      <c r="A85" s="31">
        <v>82</v>
      </c>
      <c r="B85" s="49" t="s">
        <v>13</v>
      </c>
      <c r="C85" s="32" t="s">
        <v>175</v>
      </c>
      <c r="D85" s="49" t="s">
        <v>176</v>
      </c>
      <c r="E85" s="49" t="s">
        <v>22</v>
      </c>
      <c r="F85" s="49" t="s">
        <v>23</v>
      </c>
    </row>
    <row r="86" ht="35" customHeight="1" spans="1:6">
      <c r="A86" s="31">
        <v>83</v>
      </c>
      <c r="B86" s="49" t="s">
        <v>13</v>
      </c>
      <c r="C86" s="32" t="s">
        <v>177</v>
      </c>
      <c r="D86" s="49" t="s">
        <v>178</v>
      </c>
      <c r="E86" s="49" t="s">
        <v>11</v>
      </c>
      <c r="F86" s="49" t="s">
        <v>12</v>
      </c>
    </row>
    <row r="87" ht="39" customHeight="1" spans="1:6">
      <c r="A87" s="31">
        <v>84</v>
      </c>
      <c r="B87" s="49" t="s">
        <v>13</v>
      </c>
      <c r="C87" s="32" t="s">
        <v>179</v>
      </c>
      <c r="D87" s="49" t="s">
        <v>153</v>
      </c>
      <c r="E87" s="49" t="s">
        <v>11</v>
      </c>
      <c r="F87" s="49" t="s">
        <v>12</v>
      </c>
    </row>
    <row r="88" ht="28.5" spans="1:6">
      <c r="A88" s="31">
        <v>85</v>
      </c>
      <c r="B88" s="49" t="s">
        <v>13</v>
      </c>
      <c r="C88" s="32" t="s">
        <v>180</v>
      </c>
      <c r="D88" s="49" t="s">
        <v>181</v>
      </c>
      <c r="E88" s="49" t="s">
        <v>11</v>
      </c>
      <c r="F88" s="49" t="s">
        <v>12</v>
      </c>
    </row>
    <row r="89" ht="60" customHeight="1" spans="1:6">
      <c r="A89" s="31">
        <v>86</v>
      </c>
      <c r="B89" s="49" t="s">
        <v>13</v>
      </c>
      <c r="C89" s="32" t="s">
        <v>182</v>
      </c>
      <c r="D89" s="49" t="s">
        <v>183</v>
      </c>
      <c r="E89" s="49" t="s">
        <v>11</v>
      </c>
      <c r="F89" s="49" t="s">
        <v>12</v>
      </c>
    </row>
    <row r="90" ht="28.5" spans="1:6">
      <c r="A90" s="31">
        <v>87</v>
      </c>
      <c r="B90" s="49" t="s">
        <v>13</v>
      </c>
      <c r="C90" s="32" t="s">
        <v>184</v>
      </c>
      <c r="D90" s="49" t="s">
        <v>122</v>
      </c>
      <c r="E90" s="49" t="s">
        <v>11</v>
      </c>
      <c r="F90" s="49" t="s">
        <v>12</v>
      </c>
    </row>
    <row r="91" ht="35" customHeight="1" spans="1:6">
      <c r="A91" s="31">
        <v>88</v>
      </c>
      <c r="B91" s="49" t="s">
        <v>13</v>
      </c>
      <c r="C91" s="32" t="s">
        <v>185</v>
      </c>
      <c r="D91" s="49" t="s">
        <v>186</v>
      </c>
      <c r="E91" s="49" t="s">
        <v>11</v>
      </c>
      <c r="F91" s="49" t="s">
        <v>12</v>
      </c>
    </row>
    <row r="92" ht="36" customHeight="1" spans="1:6">
      <c r="A92" s="31">
        <v>89</v>
      </c>
      <c r="B92" s="49" t="s">
        <v>13</v>
      </c>
      <c r="C92" s="32" t="s">
        <v>187</v>
      </c>
      <c r="D92" s="49" t="s">
        <v>188</v>
      </c>
      <c r="E92" s="49" t="s">
        <v>11</v>
      </c>
      <c r="F92" s="49" t="s">
        <v>12</v>
      </c>
    </row>
    <row r="93" ht="42.75" spans="1:6">
      <c r="A93" s="31">
        <v>90</v>
      </c>
      <c r="B93" s="49" t="s">
        <v>13</v>
      </c>
      <c r="C93" s="32" t="s">
        <v>189</v>
      </c>
      <c r="D93" s="49" t="s">
        <v>190</v>
      </c>
      <c r="E93" s="49" t="s">
        <v>22</v>
      </c>
      <c r="F93" s="49" t="s">
        <v>23</v>
      </c>
    </row>
    <row r="94" ht="28.5" spans="1:6">
      <c r="A94" s="31">
        <v>91</v>
      </c>
      <c r="B94" s="49" t="s">
        <v>13</v>
      </c>
      <c r="C94" s="32" t="s">
        <v>191</v>
      </c>
      <c r="D94" s="49" t="s">
        <v>122</v>
      </c>
      <c r="E94" s="49" t="s">
        <v>11</v>
      </c>
      <c r="F94" s="49" t="s">
        <v>12</v>
      </c>
    </row>
    <row r="95" ht="28.5" spans="1:6">
      <c r="A95" s="31">
        <v>92</v>
      </c>
      <c r="B95" s="49" t="s">
        <v>13</v>
      </c>
      <c r="C95" s="32" t="s">
        <v>192</v>
      </c>
      <c r="D95" s="49" t="s">
        <v>193</v>
      </c>
      <c r="E95" s="49" t="s">
        <v>11</v>
      </c>
      <c r="F95" s="49" t="s">
        <v>12</v>
      </c>
    </row>
    <row r="96" ht="43" customHeight="1" spans="1:6">
      <c r="A96" s="31">
        <v>93</v>
      </c>
      <c r="B96" s="49" t="s">
        <v>13</v>
      </c>
      <c r="C96" s="32" t="s">
        <v>194</v>
      </c>
      <c r="D96" s="49" t="s">
        <v>195</v>
      </c>
      <c r="E96" s="49" t="s">
        <v>11</v>
      </c>
      <c r="F96" s="49" t="s">
        <v>12</v>
      </c>
    </row>
    <row r="97" ht="42.75" spans="1:6">
      <c r="A97" s="31">
        <v>94</v>
      </c>
      <c r="B97" s="49" t="s">
        <v>13</v>
      </c>
      <c r="C97" s="32" t="s">
        <v>196</v>
      </c>
      <c r="D97" s="49" t="s">
        <v>197</v>
      </c>
      <c r="E97" s="49" t="s">
        <v>22</v>
      </c>
      <c r="F97" s="49" t="s">
        <v>23</v>
      </c>
    </row>
    <row r="98" ht="42" customHeight="1" spans="1:6">
      <c r="A98" s="31">
        <v>95</v>
      </c>
      <c r="B98" s="49" t="s">
        <v>13</v>
      </c>
      <c r="C98" s="32" t="s">
        <v>198</v>
      </c>
      <c r="D98" s="49" t="s">
        <v>199</v>
      </c>
      <c r="E98" s="49" t="s">
        <v>11</v>
      </c>
      <c r="F98" s="49" t="s">
        <v>12</v>
      </c>
    </row>
    <row r="99" ht="28.5" spans="1:6">
      <c r="A99" s="31">
        <v>96</v>
      </c>
      <c r="B99" s="49" t="s">
        <v>13</v>
      </c>
      <c r="C99" s="32" t="s">
        <v>200</v>
      </c>
      <c r="D99" s="49" t="s">
        <v>201</v>
      </c>
      <c r="E99" s="49" t="s">
        <v>11</v>
      </c>
      <c r="F99" s="49" t="s">
        <v>12</v>
      </c>
    </row>
    <row r="100" ht="43" customHeight="1" spans="1:6">
      <c r="A100" s="31">
        <v>97</v>
      </c>
      <c r="B100" s="49" t="s">
        <v>13</v>
      </c>
      <c r="C100" s="32" t="s">
        <v>202</v>
      </c>
      <c r="D100" s="49" t="s">
        <v>203</v>
      </c>
      <c r="E100" s="49" t="s">
        <v>26</v>
      </c>
      <c r="F100" s="49" t="s">
        <v>204</v>
      </c>
    </row>
    <row r="101" ht="28.5" spans="1:6">
      <c r="A101" s="31">
        <v>98</v>
      </c>
      <c r="B101" s="49" t="s">
        <v>13</v>
      </c>
      <c r="C101" s="32" t="s">
        <v>205</v>
      </c>
      <c r="D101" s="49" t="s">
        <v>206</v>
      </c>
      <c r="E101" s="49" t="s">
        <v>26</v>
      </c>
      <c r="F101" s="49" t="s">
        <v>204</v>
      </c>
    </row>
    <row r="102" ht="28.5" spans="1:6">
      <c r="A102" s="31">
        <v>99</v>
      </c>
      <c r="B102" s="49" t="s">
        <v>13</v>
      </c>
      <c r="C102" s="32" t="s">
        <v>207</v>
      </c>
      <c r="D102" s="49" t="s">
        <v>208</v>
      </c>
      <c r="E102" s="49" t="s">
        <v>26</v>
      </c>
      <c r="F102" s="49" t="s">
        <v>204</v>
      </c>
    </row>
    <row r="103" ht="42.75" spans="1:6">
      <c r="A103" s="31">
        <v>100</v>
      </c>
      <c r="B103" s="49" t="s">
        <v>13</v>
      </c>
      <c r="C103" s="32" t="s">
        <v>209</v>
      </c>
      <c r="D103" s="49" t="s">
        <v>210</v>
      </c>
      <c r="E103" s="49" t="s">
        <v>26</v>
      </c>
      <c r="F103" s="49" t="s">
        <v>204</v>
      </c>
    </row>
    <row r="104" ht="42.75" spans="1:6">
      <c r="A104" s="31">
        <v>101</v>
      </c>
      <c r="B104" s="49" t="s">
        <v>13</v>
      </c>
      <c r="C104" s="32" t="s">
        <v>211</v>
      </c>
      <c r="D104" s="49" t="s">
        <v>212</v>
      </c>
      <c r="E104" s="49" t="s">
        <v>26</v>
      </c>
      <c r="F104" s="49" t="s">
        <v>204</v>
      </c>
    </row>
    <row r="105" ht="28.5" spans="1:6">
      <c r="A105" s="31">
        <v>102</v>
      </c>
      <c r="B105" s="49" t="s">
        <v>13</v>
      </c>
      <c r="C105" s="32" t="s">
        <v>213</v>
      </c>
      <c r="D105" s="49" t="s">
        <v>214</v>
      </c>
      <c r="E105" s="49" t="s">
        <v>26</v>
      </c>
      <c r="F105" s="49" t="s">
        <v>204</v>
      </c>
    </row>
    <row r="106" ht="28.5" spans="1:6">
      <c r="A106" s="31">
        <v>103</v>
      </c>
      <c r="B106" s="49" t="s">
        <v>13</v>
      </c>
      <c r="C106" s="32" t="s">
        <v>215</v>
      </c>
      <c r="D106" s="49" t="s">
        <v>216</v>
      </c>
      <c r="E106" s="49" t="s">
        <v>26</v>
      </c>
      <c r="F106" s="49" t="s">
        <v>204</v>
      </c>
    </row>
    <row r="107" ht="28.5" spans="1:6">
      <c r="A107" s="31">
        <v>104</v>
      </c>
      <c r="B107" s="49" t="s">
        <v>13</v>
      </c>
      <c r="C107" s="32" t="s">
        <v>217</v>
      </c>
      <c r="D107" s="49" t="s">
        <v>218</v>
      </c>
      <c r="E107" s="49" t="s">
        <v>26</v>
      </c>
      <c r="F107" s="49" t="s">
        <v>204</v>
      </c>
    </row>
    <row r="108" ht="39" customHeight="1" spans="1:6">
      <c r="A108" s="31">
        <v>105</v>
      </c>
      <c r="B108" s="49" t="s">
        <v>13</v>
      </c>
      <c r="C108" s="32" t="s">
        <v>219</v>
      </c>
      <c r="D108" s="49" t="s">
        <v>220</v>
      </c>
      <c r="E108" s="49" t="s">
        <v>26</v>
      </c>
      <c r="F108" s="49" t="s">
        <v>204</v>
      </c>
    </row>
    <row r="109" ht="38" customHeight="1" spans="1:6">
      <c r="A109" s="31">
        <v>106</v>
      </c>
      <c r="B109" s="49" t="s">
        <v>13</v>
      </c>
      <c r="C109" s="32" t="s">
        <v>221</v>
      </c>
      <c r="D109" s="49" t="s">
        <v>222</v>
      </c>
      <c r="E109" s="49" t="s">
        <v>26</v>
      </c>
      <c r="F109" s="49" t="s">
        <v>204</v>
      </c>
    </row>
    <row r="110" ht="44" customHeight="1" spans="1:6">
      <c r="A110" s="31">
        <v>107</v>
      </c>
      <c r="B110" s="49" t="s">
        <v>13</v>
      </c>
      <c r="C110" s="32" t="s">
        <v>223</v>
      </c>
      <c r="D110" s="49" t="s">
        <v>222</v>
      </c>
      <c r="E110" s="49" t="s">
        <v>26</v>
      </c>
      <c r="F110" s="49" t="s">
        <v>204</v>
      </c>
    </row>
    <row r="111" ht="28.5" spans="1:6">
      <c r="A111" s="31">
        <v>108</v>
      </c>
      <c r="B111" s="49" t="s">
        <v>13</v>
      </c>
      <c r="C111" s="32" t="s">
        <v>224</v>
      </c>
      <c r="D111" s="49" t="s">
        <v>225</v>
      </c>
      <c r="E111" s="49" t="s">
        <v>26</v>
      </c>
      <c r="F111" s="49" t="s">
        <v>204</v>
      </c>
    </row>
    <row r="112" ht="44" customHeight="1" spans="1:6">
      <c r="A112" s="31">
        <v>109</v>
      </c>
      <c r="B112" s="49" t="s">
        <v>13</v>
      </c>
      <c r="C112" s="32" t="s">
        <v>226</v>
      </c>
      <c r="D112" s="49" t="s">
        <v>227</v>
      </c>
      <c r="E112" s="49" t="s">
        <v>26</v>
      </c>
      <c r="F112" s="49" t="s">
        <v>204</v>
      </c>
    </row>
    <row r="113" ht="34" customHeight="1" spans="1:6">
      <c r="A113" s="31">
        <v>110</v>
      </c>
      <c r="B113" s="49" t="s">
        <v>13</v>
      </c>
      <c r="C113" s="32" t="s">
        <v>228</v>
      </c>
      <c r="D113" s="49" t="s">
        <v>229</v>
      </c>
      <c r="E113" s="49" t="s">
        <v>26</v>
      </c>
      <c r="F113" s="49" t="s">
        <v>204</v>
      </c>
    </row>
    <row r="114" ht="35" customHeight="1" spans="1:6">
      <c r="A114" s="31">
        <v>111</v>
      </c>
      <c r="B114" s="49" t="s">
        <v>13</v>
      </c>
      <c r="C114" s="32" t="s">
        <v>230</v>
      </c>
      <c r="D114" s="49" t="s">
        <v>225</v>
      </c>
      <c r="E114" s="49" t="s">
        <v>26</v>
      </c>
      <c r="F114" s="49" t="s">
        <v>204</v>
      </c>
    </row>
    <row r="115" s="37" customFormat="1" ht="44" customHeight="1" spans="1:6">
      <c r="A115" s="31">
        <v>112</v>
      </c>
      <c r="B115" s="49" t="s">
        <v>13</v>
      </c>
      <c r="C115" s="32" t="s">
        <v>231</v>
      </c>
      <c r="D115" s="49" t="s">
        <v>232</v>
      </c>
      <c r="E115" s="49" t="s">
        <v>26</v>
      </c>
      <c r="F115" s="49" t="s">
        <v>204</v>
      </c>
    </row>
    <row r="116" ht="33" customHeight="1" spans="1:6">
      <c r="A116" s="31">
        <v>113</v>
      </c>
      <c r="B116" s="49" t="s">
        <v>13</v>
      </c>
      <c r="C116" s="32" t="s">
        <v>233</v>
      </c>
      <c r="D116" s="49" t="s">
        <v>234</v>
      </c>
      <c r="E116" s="49" t="s">
        <v>26</v>
      </c>
      <c r="F116" s="49" t="s">
        <v>204</v>
      </c>
    </row>
    <row r="117" ht="42" customHeight="1" spans="1:6">
      <c r="A117" s="31">
        <v>114</v>
      </c>
      <c r="B117" s="49" t="s">
        <v>13</v>
      </c>
      <c r="C117" s="32" t="s">
        <v>235</v>
      </c>
      <c r="D117" s="49" t="s">
        <v>236</v>
      </c>
      <c r="E117" s="49" t="s">
        <v>26</v>
      </c>
      <c r="F117" s="49" t="s">
        <v>204</v>
      </c>
    </row>
    <row r="118" ht="43" customHeight="1" spans="1:6">
      <c r="A118" s="31">
        <v>115</v>
      </c>
      <c r="B118" s="49" t="s">
        <v>13</v>
      </c>
      <c r="C118" s="32" t="s">
        <v>237</v>
      </c>
      <c r="D118" s="49" t="s">
        <v>238</v>
      </c>
      <c r="E118" s="49" t="s">
        <v>26</v>
      </c>
      <c r="F118" s="49" t="s">
        <v>204</v>
      </c>
    </row>
    <row r="119" ht="53" customHeight="1" spans="1:6">
      <c r="A119" s="31">
        <v>116</v>
      </c>
      <c r="B119" s="49" t="s">
        <v>13</v>
      </c>
      <c r="C119" s="32" t="s">
        <v>239</v>
      </c>
      <c r="D119" s="49" t="s">
        <v>240</v>
      </c>
      <c r="E119" s="49" t="s">
        <v>26</v>
      </c>
      <c r="F119" s="49" t="s">
        <v>204</v>
      </c>
    </row>
    <row r="120" ht="42.75" spans="1:6">
      <c r="A120" s="31">
        <v>117</v>
      </c>
      <c r="B120" s="49" t="s">
        <v>13</v>
      </c>
      <c r="C120" s="32" t="s">
        <v>241</v>
      </c>
      <c r="D120" s="49" t="s">
        <v>240</v>
      </c>
      <c r="E120" s="49" t="s">
        <v>26</v>
      </c>
      <c r="F120" s="49" t="s">
        <v>204</v>
      </c>
    </row>
    <row r="121" ht="40" customHeight="1" spans="1:6">
      <c r="A121" s="31">
        <v>118</v>
      </c>
      <c r="B121" s="49" t="s">
        <v>13</v>
      </c>
      <c r="C121" s="32" t="s">
        <v>242</v>
      </c>
      <c r="D121" s="49" t="s">
        <v>243</v>
      </c>
      <c r="E121" s="49" t="s">
        <v>26</v>
      </c>
      <c r="F121" s="49" t="s">
        <v>204</v>
      </c>
    </row>
    <row r="122" ht="28.5" spans="1:6">
      <c r="A122" s="31">
        <v>119</v>
      </c>
      <c r="B122" s="49" t="s">
        <v>13</v>
      </c>
      <c r="C122" s="32" t="s">
        <v>244</v>
      </c>
      <c r="D122" s="49" t="s">
        <v>245</v>
      </c>
      <c r="E122" s="49" t="s">
        <v>26</v>
      </c>
      <c r="F122" s="49" t="s">
        <v>204</v>
      </c>
    </row>
    <row r="123" ht="28.5" spans="1:6">
      <c r="A123" s="31">
        <v>120</v>
      </c>
      <c r="B123" s="49" t="s">
        <v>13</v>
      </c>
      <c r="C123" s="32" t="s">
        <v>246</v>
      </c>
      <c r="D123" s="49" t="s">
        <v>247</v>
      </c>
      <c r="E123" s="49" t="s">
        <v>26</v>
      </c>
      <c r="F123" s="49" t="s">
        <v>204</v>
      </c>
    </row>
    <row r="124" ht="43" customHeight="1" spans="1:6">
      <c r="A124" s="31">
        <v>121</v>
      </c>
      <c r="B124" s="49" t="s">
        <v>13</v>
      </c>
      <c r="C124" s="32" t="s">
        <v>248</v>
      </c>
      <c r="D124" s="49" t="s">
        <v>249</v>
      </c>
      <c r="E124" s="49" t="s">
        <v>26</v>
      </c>
      <c r="F124" s="49" t="s">
        <v>204</v>
      </c>
    </row>
    <row r="125" ht="99.75" spans="1:6">
      <c r="A125" s="31">
        <v>122</v>
      </c>
      <c r="B125" s="49" t="s">
        <v>13</v>
      </c>
      <c r="C125" s="32" t="s">
        <v>250</v>
      </c>
      <c r="D125" s="49" t="s">
        <v>251</v>
      </c>
      <c r="E125" s="49" t="str">
        <f>VLOOKUP(C125,[1]Sheet1!H$1:L$65536,5,1)</f>
        <v>2025年1月1日至2026年12月31日</v>
      </c>
      <c r="F125" s="49" t="s">
        <v>204</v>
      </c>
    </row>
  </sheetData>
  <mergeCells count="2">
    <mergeCell ref="A1:B1"/>
    <mergeCell ref="A2:F2"/>
  </mergeCells>
  <pageMargins left="0.751388888888889" right="0.751388888888889" top="1" bottom="1" header="0.5" footer="0.5"/>
  <pageSetup paperSize="9" scale="73" fitToHeight="0" orientation="landscape" horizontalDpi="600"/>
  <headerFooter/>
  <rowBreaks count="1" manualBreakCount="1">
    <brk id="61" max="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30"/>
  <sheetViews>
    <sheetView view="pageBreakPreview" zoomScale="80" zoomScaleNormal="100" topLeftCell="A121" workbookViewId="0">
      <selection activeCell="D126" sqref="D126"/>
    </sheetView>
  </sheetViews>
  <sheetFormatPr defaultColWidth="9" defaultRowHeight="20.25" outlineLevelCol="5"/>
  <cols>
    <col min="1" max="1" width="11.5" style="23" customWidth="1"/>
    <col min="2" max="2" width="29.375" style="21" customWidth="1"/>
    <col min="3" max="3" width="85.125" style="24" customWidth="1"/>
    <col min="4" max="4" width="17.625" style="21" customWidth="1"/>
    <col min="5" max="5" width="28.125" style="21" customWidth="1"/>
    <col min="6" max="16384" width="9" style="21"/>
  </cols>
  <sheetData>
    <row r="1" s="21" customFormat="1" ht="25.5" spans="1:5">
      <c r="A1" s="25" t="s">
        <v>252</v>
      </c>
      <c r="B1" s="26"/>
      <c r="C1" s="27"/>
      <c r="D1" s="26"/>
      <c r="E1" s="26"/>
    </row>
    <row r="2" s="21" customFormat="1" ht="27" spans="1:5">
      <c r="A2" s="28" t="s">
        <v>253</v>
      </c>
      <c r="B2" s="28"/>
      <c r="C2" s="29"/>
      <c r="D2" s="28"/>
      <c r="E2" s="28"/>
    </row>
    <row r="3" s="22" customFormat="1" ht="18.75" spans="1:5">
      <c r="A3" s="30" t="s">
        <v>2</v>
      </c>
      <c r="B3" s="30" t="s">
        <v>4</v>
      </c>
      <c r="C3" s="30" t="s">
        <v>5</v>
      </c>
      <c r="D3" s="30" t="s">
        <v>6</v>
      </c>
      <c r="E3" s="30" t="s">
        <v>7</v>
      </c>
    </row>
    <row r="4" s="21" customFormat="1" ht="28.5" spans="1:5">
      <c r="A4" s="31">
        <f>MAX($A$3:A3)+1</f>
        <v>1</v>
      </c>
      <c r="B4" s="32" t="s">
        <v>254</v>
      </c>
      <c r="C4" s="33" t="s">
        <v>255</v>
      </c>
      <c r="D4" s="34" t="s">
        <v>11</v>
      </c>
      <c r="E4" s="32" t="s">
        <v>12</v>
      </c>
    </row>
    <row r="5" s="21" customFormat="1" ht="71.25" spans="1:6">
      <c r="A5" s="31">
        <f>MAX($A$3:A4)+1</f>
        <v>2</v>
      </c>
      <c r="B5" s="32" t="s">
        <v>256</v>
      </c>
      <c r="C5" s="33" t="s">
        <v>257</v>
      </c>
      <c r="D5" s="34" t="s">
        <v>26</v>
      </c>
      <c r="E5" s="32" t="s">
        <v>258</v>
      </c>
      <c r="F5" s="35"/>
    </row>
    <row r="6" s="21" customFormat="1" ht="28.5" spans="1:5">
      <c r="A6" s="31">
        <f>MAX($A$3:A5)+1</f>
        <v>3</v>
      </c>
      <c r="B6" s="32" t="s">
        <v>259</v>
      </c>
      <c r="C6" s="33" t="s">
        <v>260</v>
      </c>
      <c r="D6" s="34" t="s">
        <v>11</v>
      </c>
      <c r="E6" s="32" t="s">
        <v>12</v>
      </c>
    </row>
    <row r="7" s="21" customFormat="1" ht="28.5" spans="1:5">
      <c r="A7" s="31">
        <f>MAX($A$3:A6)+1</f>
        <v>4</v>
      </c>
      <c r="B7" s="32" t="s">
        <v>261</v>
      </c>
      <c r="C7" s="33" t="s">
        <v>262</v>
      </c>
      <c r="D7" s="34" t="s">
        <v>11</v>
      </c>
      <c r="E7" s="32" t="s">
        <v>12</v>
      </c>
    </row>
    <row r="8" s="21" customFormat="1" ht="33" customHeight="1" spans="1:6">
      <c r="A8" s="31">
        <f>MAX($A$3:A7)+1</f>
        <v>5</v>
      </c>
      <c r="B8" s="32" t="s">
        <v>263</v>
      </c>
      <c r="C8" s="33" t="s">
        <v>264</v>
      </c>
      <c r="D8" s="34" t="s">
        <v>26</v>
      </c>
      <c r="E8" s="32" t="s">
        <v>12</v>
      </c>
      <c r="F8" s="35"/>
    </row>
    <row r="9" s="21" customFormat="1" ht="28.5" spans="1:5">
      <c r="A9" s="31">
        <f>MAX($A$3:A8)+1</f>
        <v>6</v>
      </c>
      <c r="B9" s="32" t="s">
        <v>265</v>
      </c>
      <c r="C9" s="33" t="s">
        <v>266</v>
      </c>
      <c r="D9" s="34"/>
      <c r="E9" s="32" t="s">
        <v>267</v>
      </c>
    </row>
    <row r="10" s="21" customFormat="1" ht="28.5" spans="1:5">
      <c r="A10" s="31">
        <f>MAX($A$3:A9)+1</f>
        <v>7</v>
      </c>
      <c r="B10" s="32" t="s">
        <v>268</v>
      </c>
      <c r="C10" s="33" t="s">
        <v>269</v>
      </c>
      <c r="D10" s="34"/>
      <c r="E10" s="32" t="s">
        <v>267</v>
      </c>
    </row>
    <row r="11" s="21" customFormat="1" ht="72" customHeight="1" spans="1:5">
      <c r="A11" s="31">
        <f>MAX($A$3:A10)+1</f>
        <v>8</v>
      </c>
      <c r="B11" s="32" t="s">
        <v>270</v>
      </c>
      <c r="C11" s="33" t="s">
        <v>271</v>
      </c>
      <c r="D11" s="34"/>
      <c r="E11" s="32" t="s">
        <v>267</v>
      </c>
    </row>
    <row r="12" s="21" customFormat="1" ht="30" customHeight="1" spans="1:6">
      <c r="A12" s="31">
        <f>MAX($A$3:A11)+1</f>
        <v>9</v>
      </c>
      <c r="B12" s="32" t="s">
        <v>272</v>
      </c>
      <c r="C12" s="33" t="s">
        <v>273</v>
      </c>
      <c r="D12" s="34" t="s">
        <v>11</v>
      </c>
      <c r="E12" s="32" t="s">
        <v>12</v>
      </c>
      <c r="F12" s="35"/>
    </row>
    <row r="13" s="21" customFormat="1" ht="28.5" spans="1:5">
      <c r="A13" s="31">
        <f>MAX($A$3:A12)+1</f>
        <v>10</v>
      </c>
      <c r="B13" s="32" t="s">
        <v>274</v>
      </c>
      <c r="C13" s="33" t="s">
        <v>275</v>
      </c>
      <c r="D13" s="34"/>
      <c r="E13" s="32" t="s">
        <v>267</v>
      </c>
    </row>
    <row r="14" s="21" customFormat="1" ht="28.5" spans="1:5">
      <c r="A14" s="31">
        <f>MAX($A$3:A13)+1</f>
        <v>11</v>
      </c>
      <c r="B14" s="32" t="s">
        <v>276</v>
      </c>
      <c r="C14" s="33" t="s">
        <v>277</v>
      </c>
      <c r="D14" s="34" t="s">
        <v>11</v>
      </c>
      <c r="E14" s="32" t="s">
        <v>12</v>
      </c>
    </row>
    <row r="15" s="21" customFormat="1" ht="28.5" spans="1:5">
      <c r="A15" s="31">
        <f>MAX($A$3:A14)+1</f>
        <v>12</v>
      </c>
      <c r="B15" s="32" t="s">
        <v>278</v>
      </c>
      <c r="C15" s="33" t="s">
        <v>279</v>
      </c>
      <c r="D15" s="34"/>
      <c r="E15" s="32" t="s">
        <v>267</v>
      </c>
    </row>
    <row r="16" s="21" customFormat="1" ht="42.75" spans="1:5">
      <c r="A16" s="31">
        <f>MAX($A$3:A15)+1</f>
        <v>13</v>
      </c>
      <c r="B16" s="32" t="s">
        <v>280</v>
      </c>
      <c r="C16" s="33" t="s">
        <v>281</v>
      </c>
      <c r="D16" s="34"/>
      <c r="E16" s="32" t="s">
        <v>267</v>
      </c>
    </row>
    <row r="17" s="21" customFormat="1" ht="28.5" spans="1:5">
      <c r="A17" s="31">
        <f>MAX($A$3:A16)+1</f>
        <v>14</v>
      </c>
      <c r="B17" s="32" t="s">
        <v>282</v>
      </c>
      <c r="C17" s="33" t="s">
        <v>262</v>
      </c>
      <c r="D17" s="34"/>
      <c r="E17" s="32" t="s">
        <v>267</v>
      </c>
    </row>
    <row r="18" s="21" customFormat="1" ht="28.5" spans="1:5">
      <c r="A18" s="31">
        <f>MAX($A$3:A17)+1</f>
        <v>15</v>
      </c>
      <c r="B18" s="32" t="s">
        <v>283</v>
      </c>
      <c r="C18" s="33" t="s">
        <v>284</v>
      </c>
      <c r="D18" s="34" t="s">
        <v>26</v>
      </c>
      <c r="E18" s="32" t="s">
        <v>12</v>
      </c>
    </row>
    <row r="19" s="21" customFormat="1" ht="42.75" spans="1:6">
      <c r="A19" s="31">
        <f>MAX($A$3:A18)+1</f>
        <v>16</v>
      </c>
      <c r="B19" s="32" t="s">
        <v>67</v>
      </c>
      <c r="C19" s="33" t="s">
        <v>68</v>
      </c>
      <c r="D19" s="34"/>
      <c r="E19" s="32" t="s">
        <v>285</v>
      </c>
      <c r="F19" s="35"/>
    </row>
    <row r="20" s="21" customFormat="1" ht="76" customHeight="1" spans="1:6">
      <c r="A20" s="31">
        <f>MAX($A$3:A19)+1</f>
        <v>17</v>
      </c>
      <c r="B20" s="32" t="s">
        <v>286</v>
      </c>
      <c r="C20" s="33" t="s">
        <v>287</v>
      </c>
      <c r="D20" s="34" t="s">
        <v>26</v>
      </c>
      <c r="E20" s="32" t="s">
        <v>288</v>
      </c>
      <c r="F20" s="35"/>
    </row>
    <row r="21" s="21" customFormat="1" spans="1:5">
      <c r="A21" s="31">
        <f>MAX($A$3:A20)+1</f>
        <v>18</v>
      </c>
      <c r="B21" s="32" t="s">
        <v>289</v>
      </c>
      <c r="C21" s="33" t="s">
        <v>290</v>
      </c>
      <c r="D21" s="34"/>
      <c r="E21" s="32" t="s">
        <v>291</v>
      </c>
    </row>
    <row r="22" s="21" customFormat="1" ht="28.5" spans="1:5">
      <c r="A22" s="31">
        <f>MAX($A$3:A21)+1</f>
        <v>19</v>
      </c>
      <c r="B22" s="32" t="s">
        <v>292</v>
      </c>
      <c r="C22" s="33" t="s">
        <v>293</v>
      </c>
      <c r="D22" s="34"/>
      <c r="E22" s="32" t="s">
        <v>267</v>
      </c>
    </row>
    <row r="23" s="21" customFormat="1" ht="28.5" spans="1:5">
      <c r="A23" s="31">
        <f>MAX($A$3:A22)+1</f>
        <v>20</v>
      </c>
      <c r="B23" s="32" t="s">
        <v>294</v>
      </c>
      <c r="C23" s="33" t="s">
        <v>293</v>
      </c>
      <c r="D23" s="34" t="s">
        <v>11</v>
      </c>
      <c r="E23" s="32" t="s">
        <v>12</v>
      </c>
    </row>
    <row r="24" s="21" customFormat="1" ht="28.5" spans="1:5">
      <c r="A24" s="31">
        <f>MAX($A$3:A23)+1</f>
        <v>21</v>
      </c>
      <c r="B24" s="32" t="s">
        <v>295</v>
      </c>
      <c r="C24" s="33" t="s">
        <v>296</v>
      </c>
      <c r="D24" s="34" t="s">
        <v>11</v>
      </c>
      <c r="E24" s="32" t="s">
        <v>12</v>
      </c>
    </row>
    <row r="25" s="21" customFormat="1" ht="28.5" spans="1:5">
      <c r="A25" s="31">
        <f>MAX($A$3:A24)+1</f>
        <v>22</v>
      </c>
      <c r="B25" s="32" t="s">
        <v>297</v>
      </c>
      <c r="C25" s="33" t="s">
        <v>298</v>
      </c>
      <c r="D25" s="34" t="s">
        <v>11</v>
      </c>
      <c r="E25" s="32" t="s">
        <v>12</v>
      </c>
    </row>
    <row r="26" s="21" customFormat="1" ht="28.5" spans="1:5">
      <c r="A26" s="31">
        <f>MAX($A$3:A25)+1</f>
        <v>23</v>
      </c>
      <c r="B26" s="32" t="s">
        <v>299</v>
      </c>
      <c r="C26" s="33" t="s">
        <v>300</v>
      </c>
      <c r="D26" s="34" t="s">
        <v>26</v>
      </c>
      <c r="E26" s="32" t="s">
        <v>12</v>
      </c>
    </row>
    <row r="27" s="21" customFormat="1" ht="28.5" spans="1:5">
      <c r="A27" s="31">
        <f>MAX($A$3:A26)+1</f>
        <v>24</v>
      </c>
      <c r="B27" s="32" t="s">
        <v>301</v>
      </c>
      <c r="C27" s="33" t="s">
        <v>302</v>
      </c>
      <c r="D27" s="34" t="s">
        <v>11</v>
      </c>
      <c r="E27" s="32" t="s">
        <v>12</v>
      </c>
    </row>
    <row r="28" s="21" customFormat="1" ht="28.5" spans="1:5">
      <c r="A28" s="31">
        <f>MAX($A$3:A27)+1</f>
        <v>25</v>
      </c>
      <c r="B28" s="32" t="s">
        <v>303</v>
      </c>
      <c r="C28" s="33" t="s">
        <v>304</v>
      </c>
      <c r="D28" s="34" t="s">
        <v>11</v>
      </c>
      <c r="E28" s="32" t="s">
        <v>12</v>
      </c>
    </row>
    <row r="29" s="21" customFormat="1" ht="28.5" spans="1:5">
      <c r="A29" s="31">
        <f>MAX($A$3:A28)+1</f>
        <v>26</v>
      </c>
      <c r="B29" s="32" t="s">
        <v>305</v>
      </c>
      <c r="C29" s="33" t="s">
        <v>306</v>
      </c>
      <c r="D29" s="34" t="s">
        <v>11</v>
      </c>
      <c r="E29" s="32" t="s">
        <v>12</v>
      </c>
    </row>
    <row r="30" s="21" customFormat="1" ht="28.5" spans="1:5">
      <c r="A30" s="31">
        <f>MAX($A$3:A29)+1</f>
        <v>27</v>
      </c>
      <c r="B30" s="32" t="s">
        <v>307</v>
      </c>
      <c r="C30" s="33" t="s">
        <v>308</v>
      </c>
      <c r="D30" s="34" t="s">
        <v>11</v>
      </c>
      <c r="E30" s="32" t="s">
        <v>12</v>
      </c>
    </row>
    <row r="31" s="21" customFormat="1" ht="28.5" spans="1:5">
      <c r="A31" s="31">
        <f>MAX($A$3:A30)+1</f>
        <v>28</v>
      </c>
      <c r="B31" s="32" t="s">
        <v>309</v>
      </c>
      <c r="C31" s="33" t="s">
        <v>293</v>
      </c>
      <c r="D31" s="34" t="s">
        <v>11</v>
      </c>
      <c r="E31" s="32" t="s">
        <v>12</v>
      </c>
    </row>
    <row r="32" s="21" customFormat="1" ht="28.5" spans="1:5">
      <c r="A32" s="31">
        <f>MAX($A$3:A31)+1</f>
        <v>29</v>
      </c>
      <c r="B32" s="32" t="s">
        <v>310</v>
      </c>
      <c r="C32" s="33" t="s">
        <v>293</v>
      </c>
      <c r="D32" s="34"/>
      <c r="E32" s="32" t="s">
        <v>267</v>
      </c>
    </row>
    <row r="33" s="21" customFormat="1" ht="28.5" spans="1:5">
      <c r="A33" s="31">
        <f>MAX($A$3:A32)+1</f>
        <v>30</v>
      </c>
      <c r="B33" s="32" t="s">
        <v>311</v>
      </c>
      <c r="C33" s="33" t="s">
        <v>293</v>
      </c>
      <c r="D33" s="34" t="s">
        <v>11</v>
      </c>
      <c r="E33" s="32" t="s">
        <v>12</v>
      </c>
    </row>
    <row r="34" s="21" customFormat="1" ht="28.5" spans="1:5">
      <c r="A34" s="31">
        <f>MAX($A$3:A33)+1</f>
        <v>31</v>
      </c>
      <c r="B34" s="32" t="s">
        <v>312</v>
      </c>
      <c r="C34" s="33" t="s">
        <v>293</v>
      </c>
      <c r="D34" s="34" t="s">
        <v>11</v>
      </c>
      <c r="E34" s="32" t="s">
        <v>12</v>
      </c>
    </row>
    <row r="35" s="21" customFormat="1" ht="28.5" spans="1:5">
      <c r="A35" s="31">
        <f>MAX($A$3:A34)+1</f>
        <v>32</v>
      </c>
      <c r="B35" s="32" t="s">
        <v>313</v>
      </c>
      <c r="C35" s="33"/>
      <c r="D35" s="34" t="s">
        <v>26</v>
      </c>
      <c r="E35" s="32" t="s">
        <v>12</v>
      </c>
    </row>
    <row r="36" s="21" customFormat="1" ht="28.5" spans="1:5">
      <c r="A36" s="31">
        <f>MAX($A$3:A35)+1</f>
        <v>33</v>
      </c>
      <c r="B36" s="32" t="s">
        <v>314</v>
      </c>
      <c r="C36" s="33" t="s">
        <v>315</v>
      </c>
      <c r="D36" s="34"/>
      <c r="E36" s="32" t="s">
        <v>267</v>
      </c>
    </row>
    <row r="37" s="21" customFormat="1" ht="28.5" spans="1:5">
      <c r="A37" s="31">
        <f>MAX($A$3:A36)+1</f>
        <v>34</v>
      </c>
      <c r="B37" s="32" t="s">
        <v>316</v>
      </c>
      <c r="C37" s="33" t="s">
        <v>317</v>
      </c>
      <c r="D37" s="34"/>
      <c r="E37" s="32" t="s">
        <v>267</v>
      </c>
    </row>
    <row r="38" s="21" customFormat="1" ht="28.5" spans="1:5">
      <c r="A38" s="31">
        <f>MAX($A$3:A37)+1</f>
        <v>35</v>
      </c>
      <c r="B38" s="32" t="s">
        <v>318</v>
      </c>
      <c r="C38" s="33" t="s">
        <v>319</v>
      </c>
      <c r="D38" s="34"/>
      <c r="E38" s="32" t="s">
        <v>267</v>
      </c>
    </row>
    <row r="39" s="21" customFormat="1" ht="72" customHeight="1" spans="1:6">
      <c r="A39" s="31">
        <f>MAX($A$3:A38)+1</f>
        <v>36</v>
      </c>
      <c r="B39" s="32" t="s">
        <v>320</v>
      </c>
      <c r="C39" s="33" t="s">
        <v>321</v>
      </c>
      <c r="D39" s="34"/>
      <c r="E39" s="32" t="s">
        <v>322</v>
      </c>
      <c r="F39" s="35"/>
    </row>
    <row r="40" s="21" customFormat="1" ht="42.75" spans="1:6">
      <c r="A40" s="31">
        <f>MAX($A$3:A39)+1</f>
        <v>37</v>
      </c>
      <c r="B40" s="32" t="s">
        <v>323</v>
      </c>
      <c r="C40" s="33" t="s">
        <v>324</v>
      </c>
      <c r="D40" s="34" t="s">
        <v>11</v>
      </c>
      <c r="E40" s="32" t="s">
        <v>325</v>
      </c>
      <c r="F40" s="35"/>
    </row>
    <row r="41" s="21" customFormat="1" ht="46" customHeight="1" spans="1:5">
      <c r="A41" s="31">
        <f>MAX($A$3:A40)+1</f>
        <v>38</v>
      </c>
      <c r="B41" s="32" t="s">
        <v>326</v>
      </c>
      <c r="C41" s="33" t="s">
        <v>327</v>
      </c>
      <c r="D41" s="34" t="s">
        <v>11</v>
      </c>
      <c r="E41" s="32" t="s">
        <v>12</v>
      </c>
    </row>
    <row r="42" s="21" customFormat="1" ht="57" customHeight="1" spans="1:6">
      <c r="A42" s="31">
        <f>MAX($A$3:A41)+1</f>
        <v>39</v>
      </c>
      <c r="B42" s="32" t="s">
        <v>328</v>
      </c>
      <c r="C42" s="33" t="s">
        <v>329</v>
      </c>
      <c r="D42" s="34" t="s">
        <v>26</v>
      </c>
      <c r="E42" s="32" t="s">
        <v>322</v>
      </c>
      <c r="F42" s="35"/>
    </row>
    <row r="43" s="21" customFormat="1" ht="87" customHeight="1" spans="1:6">
      <c r="A43" s="31">
        <f>MAX($A$3:A42)+1</f>
        <v>40</v>
      </c>
      <c r="B43" s="32" t="s">
        <v>330</v>
      </c>
      <c r="C43" s="33" t="s">
        <v>331</v>
      </c>
      <c r="D43" s="34" t="s">
        <v>26</v>
      </c>
      <c r="E43" s="32" t="s">
        <v>322</v>
      </c>
      <c r="F43" s="35"/>
    </row>
    <row r="44" s="21" customFormat="1" ht="76" customHeight="1" spans="1:5">
      <c r="A44" s="31">
        <f>MAX($A$3:A43)+1</f>
        <v>41</v>
      </c>
      <c r="B44" s="32" t="s">
        <v>332</v>
      </c>
      <c r="C44" s="33" t="s">
        <v>333</v>
      </c>
      <c r="D44" s="34" t="s">
        <v>11</v>
      </c>
      <c r="E44" s="32" t="s">
        <v>12</v>
      </c>
    </row>
    <row r="45" s="21" customFormat="1" ht="28.5" spans="1:5">
      <c r="A45" s="31">
        <f>MAX($A$3:A44)+1</f>
        <v>42</v>
      </c>
      <c r="B45" s="32" t="s">
        <v>334</v>
      </c>
      <c r="C45" s="33" t="s">
        <v>335</v>
      </c>
      <c r="D45" s="34" t="s">
        <v>11</v>
      </c>
      <c r="E45" s="32" t="s">
        <v>12</v>
      </c>
    </row>
    <row r="46" s="21" customFormat="1" ht="28.5" spans="1:6">
      <c r="A46" s="31">
        <f>MAX($A$3:A45)+1</f>
        <v>43</v>
      </c>
      <c r="B46" s="32" t="s">
        <v>336</v>
      </c>
      <c r="C46" s="33" t="s">
        <v>337</v>
      </c>
      <c r="D46" s="34" t="s">
        <v>11</v>
      </c>
      <c r="E46" s="32" t="s">
        <v>325</v>
      </c>
      <c r="F46" s="35"/>
    </row>
    <row r="47" s="21" customFormat="1" ht="28.5" spans="1:5">
      <c r="A47" s="31">
        <f>MAX($A$3:A46)+1</f>
        <v>44</v>
      </c>
      <c r="B47" s="32" t="s">
        <v>338</v>
      </c>
      <c r="C47" s="33" t="s">
        <v>339</v>
      </c>
      <c r="D47" s="34" t="s">
        <v>11</v>
      </c>
      <c r="E47" s="32" t="s">
        <v>12</v>
      </c>
    </row>
    <row r="48" s="21" customFormat="1" ht="28.5" spans="1:5">
      <c r="A48" s="31">
        <f>MAX($A$3:A47)+1</f>
        <v>45</v>
      </c>
      <c r="B48" s="32" t="s">
        <v>340</v>
      </c>
      <c r="C48" s="33" t="s">
        <v>341</v>
      </c>
      <c r="D48" s="34" t="s">
        <v>26</v>
      </c>
      <c r="E48" s="32" t="s">
        <v>12</v>
      </c>
    </row>
    <row r="49" s="21" customFormat="1" ht="28.5" spans="1:5">
      <c r="A49" s="31">
        <f>MAX($A$3:A48)+1</f>
        <v>46</v>
      </c>
      <c r="B49" s="32" t="s">
        <v>342</v>
      </c>
      <c r="C49" s="33" t="s">
        <v>343</v>
      </c>
      <c r="D49" s="34" t="s">
        <v>11</v>
      </c>
      <c r="E49" s="32" t="s">
        <v>12</v>
      </c>
    </row>
    <row r="50" s="21" customFormat="1" ht="28.5" spans="1:5">
      <c r="A50" s="31">
        <f>MAX($A$3:A49)+1</f>
        <v>47</v>
      </c>
      <c r="B50" s="32" t="s">
        <v>344</v>
      </c>
      <c r="C50" s="33" t="s">
        <v>345</v>
      </c>
      <c r="D50" s="34" t="s">
        <v>11</v>
      </c>
      <c r="E50" s="32" t="s">
        <v>12</v>
      </c>
    </row>
    <row r="51" s="21" customFormat="1" ht="28.5" spans="1:6">
      <c r="A51" s="31">
        <f>MAX($A$3:A50)+1</f>
        <v>48</v>
      </c>
      <c r="B51" s="32" t="s">
        <v>346</v>
      </c>
      <c r="C51" s="33" t="s">
        <v>347</v>
      </c>
      <c r="D51" s="34" t="s">
        <v>26</v>
      </c>
      <c r="E51" s="32" t="s">
        <v>12</v>
      </c>
      <c r="F51" s="35"/>
    </row>
    <row r="52" s="21" customFormat="1" ht="28.5" spans="1:5">
      <c r="A52" s="31">
        <f>MAX($A$3:A51)+1</f>
        <v>49</v>
      </c>
      <c r="B52" s="32" t="s">
        <v>348</v>
      </c>
      <c r="C52" s="33"/>
      <c r="D52" s="34"/>
      <c r="E52" s="32" t="s">
        <v>267</v>
      </c>
    </row>
    <row r="53" s="21" customFormat="1" ht="28.5" spans="1:5">
      <c r="A53" s="31">
        <f>MAX($A$3:A52)+1</f>
        <v>50</v>
      </c>
      <c r="B53" s="32" t="s">
        <v>349</v>
      </c>
      <c r="C53" s="33" t="s">
        <v>350</v>
      </c>
      <c r="D53" s="34" t="s">
        <v>11</v>
      </c>
      <c r="E53" s="32" t="s">
        <v>12</v>
      </c>
    </row>
    <row r="54" s="21" customFormat="1" ht="28.5" spans="1:5">
      <c r="A54" s="31">
        <f>MAX($A$3:A53)+1</f>
        <v>51</v>
      </c>
      <c r="B54" s="32" t="s">
        <v>351</v>
      </c>
      <c r="C54" s="33" t="s">
        <v>352</v>
      </c>
      <c r="D54" s="34" t="s">
        <v>11</v>
      </c>
      <c r="E54" s="32" t="s">
        <v>12</v>
      </c>
    </row>
    <row r="55" s="21" customFormat="1" ht="28.5" spans="1:5">
      <c r="A55" s="31">
        <f>MAX($A$3:A54)+1</f>
        <v>52</v>
      </c>
      <c r="B55" s="32" t="s">
        <v>353</v>
      </c>
      <c r="C55" s="33" t="s">
        <v>354</v>
      </c>
      <c r="D55" s="34" t="s">
        <v>26</v>
      </c>
      <c r="E55" s="32" t="s">
        <v>12</v>
      </c>
    </row>
    <row r="56" s="21" customFormat="1" ht="28.5" spans="1:5">
      <c r="A56" s="31">
        <f>MAX($A$3:A55)+1</f>
        <v>53</v>
      </c>
      <c r="B56" s="32" t="s">
        <v>355</v>
      </c>
      <c r="C56" s="33" t="s">
        <v>354</v>
      </c>
      <c r="D56" s="34" t="s">
        <v>26</v>
      </c>
      <c r="E56" s="32" t="s">
        <v>12</v>
      </c>
    </row>
    <row r="57" s="21" customFormat="1" ht="28.5" spans="1:5">
      <c r="A57" s="31">
        <f>MAX($A$3:A56)+1</f>
        <v>54</v>
      </c>
      <c r="B57" s="32" t="s">
        <v>356</v>
      </c>
      <c r="C57" s="33" t="s">
        <v>354</v>
      </c>
      <c r="D57" s="34" t="s">
        <v>26</v>
      </c>
      <c r="E57" s="32" t="s">
        <v>12</v>
      </c>
    </row>
    <row r="58" s="21" customFormat="1" ht="55" customHeight="1" spans="1:6">
      <c r="A58" s="31">
        <f>MAX($A$3:A57)+1</f>
        <v>55</v>
      </c>
      <c r="B58" s="32" t="s">
        <v>357</v>
      </c>
      <c r="C58" s="33" t="s">
        <v>358</v>
      </c>
      <c r="D58" s="34" t="s">
        <v>11</v>
      </c>
      <c r="E58" s="32" t="s">
        <v>12</v>
      </c>
      <c r="F58" s="35"/>
    </row>
    <row r="59" s="21" customFormat="1" ht="60" customHeight="1" spans="1:5">
      <c r="A59" s="31">
        <f>MAX($A$3:A58)+1</f>
        <v>56</v>
      </c>
      <c r="B59" s="32" t="s">
        <v>359</v>
      </c>
      <c r="C59" s="33" t="s">
        <v>358</v>
      </c>
      <c r="D59" s="34" t="s">
        <v>11</v>
      </c>
      <c r="E59" s="32" t="s">
        <v>12</v>
      </c>
    </row>
    <row r="60" s="21" customFormat="1" ht="57" spans="1:6">
      <c r="A60" s="31">
        <f>MAX($A$3:A59)+1</f>
        <v>57</v>
      </c>
      <c r="B60" s="32" t="s">
        <v>360</v>
      </c>
      <c r="C60" s="33" t="s">
        <v>361</v>
      </c>
      <c r="D60" s="34" t="s">
        <v>11</v>
      </c>
      <c r="E60" s="32" t="s">
        <v>12</v>
      </c>
      <c r="F60" s="35"/>
    </row>
    <row r="61" s="21" customFormat="1" ht="114" spans="1:6">
      <c r="A61" s="31">
        <f>MAX($A$3:A60)+1</f>
        <v>58</v>
      </c>
      <c r="B61" s="32" t="s">
        <v>362</v>
      </c>
      <c r="C61" s="33" t="s">
        <v>363</v>
      </c>
      <c r="D61" s="34" t="s">
        <v>11</v>
      </c>
      <c r="E61" s="32" t="s">
        <v>12</v>
      </c>
      <c r="F61" s="35"/>
    </row>
    <row r="62" s="21" customFormat="1" ht="96" customHeight="1" spans="1:6">
      <c r="A62" s="31">
        <f>MAX($A$3:A61)+1</f>
        <v>59</v>
      </c>
      <c r="B62" s="32" t="s">
        <v>364</v>
      </c>
      <c r="C62" s="33" t="s">
        <v>365</v>
      </c>
      <c r="D62" s="34"/>
      <c r="E62" s="32" t="s">
        <v>267</v>
      </c>
      <c r="F62" s="35"/>
    </row>
    <row r="63" s="21" customFormat="1" ht="114" spans="1:6">
      <c r="A63" s="31">
        <f>MAX($A$3:A62)+1</f>
        <v>60</v>
      </c>
      <c r="B63" s="32" t="s">
        <v>366</v>
      </c>
      <c r="C63" s="33" t="s">
        <v>367</v>
      </c>
      <c r="D63" s="34" t="s">
        <v>11</v>
      </c>
      <c r="E63" s="32" t="s">
        <v>12</v>
      </c>
      <c r="F63" s="35"/>
    </row>
    <row r="64" s="21" customFormat="1" ht="28.5" spans="1:5">
      <c r="A64" s="31">
        <f>MAX($A$3:A63)+1</f>
        <v>61</v>
      </c>
      <c r="B64" s="32" t="s">
        <v>368</v>
      </c>
      <c r="C64" s="33" t="s">
        <v>369</v>
      </c>
      <c r="D64" s="34"/>
      <c r="E64" s="32" t="s">
        <v>267</v>
      </c>
    </row>
    <row r="65" s="21" customFormat="1" ht="28.5" spans="1:5">
      <c r="A65" s="31">
        <f>MAX($A$3:A64)+1</f>
        <v>62</v>
      </c>
      <c r="B65" s="32" t="s">
        <v>370</v>
      </c>
      <c r="C65" s="33" t="s">
        <v>371</v>
      </c>
      <c r="D65" s="34" t="s">
        <v>26</v>
      </c>
      <c r="E65" s="32" t="s">
        <v>12</v>
      </c>
    </row>
    <row r="66" s="21" customFormat="1" ht="28.5" spans="1:5">
      <c r="A66" s="31">
        <f>MAX($A$3:A65)+1</f>
        <v>63</v>
      </c>
      <c r="B66" s="32" t="s">
        <v>372</v>
      </c>
      <c r="C66" s="33" t="s">
        <v>373</v>
      </c>
      <c r="D66" s="34" t="s">
        <v>26</v>
      </c>
      <c r="E66" s="32" t="s">
        <v>12</v>
      </c>
    </row>
    <row r="67" s="21" customFormat="1" ht="28.5" spans="1:5">
      <c r="A67" s="31">
        <f>MAX($A$3:A66)+1</f>
        <v>64</v>
      </c>
      <c r="B67" s="32" t="s">
        <v>374</v>
      </c>
      <c r="C67" s="33" t="s">
        <v>375</v>
      </c>
      <c r="D67" s="34" t="s">
        <v>26</v>
      </c>
      <c r="E67" s="32" t="s">
        <v>12</v>
      </c>
    </row>
    <row r="68" s="21" customFormat="1" ht="28.5" spans="1:5">
      <c r="A68" s="31">
        <f>MAX($A$3:A67)+1</f>
        <v>65</v>
      </c>
      <c r="B68" s="32" t="s">
        <v>376</v>
      </c>
      <c r="C68" s="33" t="s">
        <v>377</v>
      </c>
      <c r="D68" s="34" t="s">
        <v>26</v>
      </c>
      <c r="E68" s="32" t="s">
        <v>12</v>
      </c>
    </row>
    <row r="69" s="21" customFormat="1" ht="28.5" spans="1:5">
      <c r="A69" s="31">
        <f>MAX($A$3:A68)+1</f>
        <v>66</v>
      </c>
      <c r="B69" s="32" t="s">
        <v>378</v>
      </c>
      <c r="C69" s="33" t="s">
        <v>379</v>
      </c>
      <c r="D69" s="34" t="s">
        <v>26</v>
      </c>
      <c r="E69" s="32" t="s">
        <v>12</v>
      </c>
    </row>
    <row r="70" s="21" customFormat="1" ht="28.5" spans="1:5">
      <c r="A70" s="31">
        <f>MAX($A$3:A69)+1</f>
        <v>67</v>
      </c>
      <c r="B70" s="32" t="s">
        <v>380</v>
      </c>
      <c r="C70" s="33"/>
      <c r="D70" s="34" t="s">
        <v>26</v>
      </c>
      <c r="E70" s="32" t="s">
        <v>12</v>
      </c>
    </row>
    <row r="71" s="21" customFormat="1" ht="28.5" spans="1:5">
      <c r="A71" s="31">
        <f>MAX($A$3:A70)+1</f>
        <v>68</v>
      </c>
      <c r="B71" s="32" t="s">
        <v>381</v>
      </c>
      <c r="C71" s="33" t="s">
        <v>293</v>
      </c>
      <c r="D71" s="34" t="s">
        <v>26</v>
      </c>
      <c r="E71" s="32" t="s">
        <v>12</v>
      </c>
    </row>
    <row r="72" s="21" customFormat="1" ht="28.5" spans="1:5">
      <c r="A72" s="31">
        <f>MAX($A$3:A71)+1</f>
        <v>69</v>
      </c>
      <c r="B72" s="32" t="s">
        <v>382</v>
      </c>
      <c r="C72" s="33" t="s">
        <v>383</v>
      </c>
      <c r="D72" s="34" t="s">
        <v>26</v>
      </c>
      <c r="E72" s="32" t="s">
        <v>12</v>
      </c>
    </row>
    <row r="73" s="21" customFormat="1" ht="156.75" spans="1:6">
      <c r="A73" s="31">
        <f>MAX($A$3:A72)+1</f>
        <v>70</v>
      </c>
      <c r="B73" s="32" t="s">
        <v>384</v>
      </c>
      <c r="C73" s="33" t="s">
        <v>385</v>
      </c>
      <c r="D73" s="34" t="s">
        <v>26</v>
      </c>
      <c r="E73" s="32" t="s">
        <v>325</v>
      </c>
      <c r="F73" s="35"/>
    </row>
    <row r="74" s="21" customFormat="1" ht="28.5" spans="1:5">
      <c r="A74" s="31">
        <f>MAX($A$3:A73)+1</f>
        <v>71</v>
      </c>
      <c r="B74" s="32" t="s">
        <v>386</v>
      </c>
      <c r="C74" s="33" t="s">
        <v>387</v>
      </c>
      <c r="D74" s="34"/>
      <c r="E74" s="32" t="s">
        <v>267</v>
      </c>
    </row>
    <row r="75" s="21" customFormat="1" ht="28.5" spans="1:5">
      <c r="A75" s="31">
        <f>MAX($A$3:A74)+1</f>
        <v>72</v>
      </c>
      <c r="B75" s="32" t="s">
        <v>388</v>
      </c>
      <c r="C75" s="33" t="s">
        <v>389</v>
      </c>
      <c r="D75" s="34" t="s">
        <v>26</v>
      </c>
      <c r="E75" s="32" t="s">
        <v>12</v>
      </c>
    </row>
    <row r="76" s="21" customFormat="1" ht="28.5" spans="1:5">
      <c r="A76" s="31">
        <f>MAX($A$3:A75)+1</f>
        <v>73</v>
      </c>
      <c r="B76" s="32" t="s">
        <v>390</v>
      </c>
      <c r="C76" s="33" t="s">
        <v>391</v>
      </c>
      <c r="D76" s="34" t="s">
        <v>26</v>
      </c>
      <c r="E76" s="32" t="s">
        <v>12</v>
      </c>
    </row>
    <row r="77" s="21" customFormat="1" ht="28.5" spans="1:5">
      <c r="A77" s="31">
        <f>MAX($A$3:A76)+1</f>
        <v>74</v>
      </c>
      <c r="B77" s="32" t="s">
        <v>392</v>
      </c>
      <c r="C77" s="33" t="s">
        <v>383</v>
      </c>
      <c r="D77" s="34"/>
      <c r="E77" s="32" t="s">
        <v>267</v>
      </c>
    </row>
    <row r="78" s="21" customFormat="1" ht="28.5" spans="1:5">
      <c r="A78" s="31">
        <f>MAX($A$3:A77)+1</f>
        <v>75</v>
      </c>
      <c r="B78" s="32" t="s">
        <v>393</v>
      </c>
      <c r="C78" s="33" t="s">
        <v>394</v>
      </c>
      <c r="D78" s="34" t="s">
        <v>26</v>
      </c>
      <c r="E78" s="32" t="s">
        <v>12</v>
      </c>
    </row>
    <row r="79" s="21" customFormat="1" ht="28.5" spans="1:5">
      <c r="A79" s="31">
        <f>MAX($A$3:A78)+1</f>
        <v>76</v>
      </c>
      <c r="B79" s="32" t="s">
        <v>395</v>
      </c>
      <c r="C79" s="33"/>
      <c r="D79" s="34" t="s">
        <v>26</v>
      </c>
      <c r="E79" s="32" t="s">
        <v>12</v>
      </c>
    </row>
    <row r="80" s="21" customFormat="1" ht="28.5" spans="1:5">
      <c r="A80" s="31">
        <f>MAX($A$3:A79)+1</f>
        <v>77</v>
      </c>
      <c r="B80" s="32" t="s">
        <v>396</v>
      </c>
      <c r="C80" s="33" t="s">
        <v>397</v>
      </c>
      <c r="D80" s="34" t="s">
        <v>26</v>
      </c>
      <c r="E80" s="32" t="s">
        <v>12</v>
      </c>
    </row>
    <row r="81" s="21" customFormat="1" ht="28.5" spans="1:5">
      <c r="A81" s="31">
        <f>MAX($A$3:A80)+1</f>
        <v>78</v>
      </c>
      <c r="B81" s="32" t="s">
        <v>398</v>
      </c>
      <c r="C81" s="33" t="s">
        <v>399</v>
      </c>
      <c r="D81" s="34" t="s">
        <v>26</v>
      </c>
      <c r="E81" s="32" t="s">
        <v>12</v>
      </c>
    </row>
    <row r="82" s="21" customFormat="1" ht="28.5" spans="1:5">
      <c r="A82" s="31">
        <f>MAX($A$3:A81)+1</f>
        <v>79</v>
      </c>
      <c r="B82" s="32" t="s">
        <v>400</v>
      </c>
      <c r="C82" s="33" t="s">
        <v>401</v>
      </c>
      <c r="D82" s="34" t="s">
        <v>26</v>
      </c>
      <c r="E82" s="32" t="s">
        <v>12</v>
      </c>
    </row>
    <row r="83" s="21" customFormat="1" ht="28.5" spans="1:5">
      <c r="A83" s="31">
        <f>MAX($A$3:A82)+1</f>
        <v>80</v>
      </c>
      <c r="B83" s="32" t="s">
        <v>402</v>
      </c>
      <c r="C83" s="33"/>
      <c r="D83" s="34" t="s">
        <v>26</v>
      </c>
      <c r="E83" s="32" t="s">
        <v>12</v>
      </c>
    </row>
    <row r="84" s="21" customFormat="1" ht="28.5" spans="1:5">
      <c r="A84" s="31">
        <f>MAX($A$3:A83)+1</f>
        <v>81</v>
      </c>
      <c r="B84" s="32" t="s">
        <v>403</v>
      </c>
      <c r="C84" s="33"/>
      <c r="D84" s="34" t="s">
        <v>26</v>
      </c>
      <c r="E84" s="32" t="s">
        <v>12</v>
      </c>
    </row>
    <row r="85" s="21" customFormat="1" ht="42" customHeight="1" spans="1:6">
      <c r="A85" s="31">
        <f>MAX($A$3:A84)+1</f>
        <v>82</v>
      </c>
      <c r="B85" s="32" t="s">
        <v>404</v>
      </c>
      <c r="C85" s="33" t="s">
        <v>405</v>
      </c>
      <c r="D85" s="34" t="s">
        <v>26</v>
      </c>
      <c r="E85" s="32" t="s">
        <v>322</v>
      </c>
      <c r="F85" s="35"/>
    </row>
    <row r="86" s="21" customFormat="1" ht="28.5" spans="1:5">
      <c r="A86" s="31">
        <f>MAX($A$3:A85)+1</f>
        <v>83</v>
      </c>
      <c r="B86" s="32" t="s">
        <v>406</v>
      </c>
      <c r="C86" s="33" t="s">
        <v>407</v>
      </c>
      <c r="D86" s="34" t="s">
        <v>408</v>
      </c>
      <c r="E86" s="32" t="s">
        <v>409</v>
      </c>
    </row>
    <row r="87" s="21" customFormat="1" ht="28.5" spans="1:5">
      <c r="A87" s="31">
        <f>MAX($A$3:A86)+1</f>
        <v>84</v>
      </c>
      <c r="B87" s="32" t="s">
        <v>410</v>
      </c>
      <c r="C87" s="33" t="s">
        <v>411</v>
      </c>
      <c r="D87" s="34" t="s">
        <v>11</v>
      </c>
      <c r="E87" s="32" t="s">
        <v>12</v>
      </c>
    </row>
    <row r="88" s="21" customFormat="1" ht="28.5" spans="1:5">
      <c r="A88" s="31">
        <f>MAX($A$3:A87)+1</f>
        <v>85</v>
      </c>
      <c r="B88" s="32" t="s">
        <v>412</v>
      </c>
      <c r="C88" s="33" t="s">
        <v>413</v>
      </c>
      <c r="D88" s="34" t="s">
        <v>11</v>
      </c>
      <c r="E88" s="32" t="s">
        <v>12</v>
      </c>
    </row>
    <row r="89" s="21" customFormat="1" ht="28.5" spans="1:5">
      <c r="A89" s="31">
        <f>MAX($A$3:A88)+1</f>
        <v>86</v>
      </c>
      <c r="B89" s="32" t="s">
        <v>414</v>
      </c>
      <c r="C89" s="33" t="s">
        <v>293</v>
      </c>
      <c r="D89" s="34" t="s">
        <v>11</v>
      </c>
      <c r="E89" s="32" t="s">
        <v>12</v>
      </c>
    </row>
    <row r="90" s="21" customFormat="1" ht="28.5" spans="1:6">
      <c r="A90" s="31">
        <f>MAX($A$3:A89)+1</f>
        <v>87</v>
      </c>
      <c r="B90" s="32" t="s">
        <v>415</v>
      </c>
      <c r="C90" s="33"/>
      <c r="D90" s="34"/>
      <c r="E90" s="32" t="s">
        <v>267</v>
      </c>
      <c r="F90" s="35"/>
    </row>
    <row r="91" s="21" customFormat="1" ht="28.5" spans="1:6">
      <c r="A91" s="31">
        <f>MAX($A$3:A90)+1</f>
        <v>88</v>
      </c>
      <c r="B91" s="32" t="s">
        <v>416</v>
      </c>
      <c r="C91" s="33"/>
      <c r="D91" s="34" t="s">
        <v>11</v>
      </c>
      <c r="E91" s="32" t="s">
        <v>12</v>
      </c>
      <c r="F91" s="35"/>
    </row>
    <row r="92" s="21" customFormat="1" ht="28.5" spans="1:5">
      <c r="A92" s="31">
        <f>MAX($A$3:A91)+1</f>
        <v>89</v>
      </c>
      <c r="B92" s="32" t="s">
        <v>417</v>
      </c>
      <c r="C92" s="33" t="s">
        <v>418</v>
      </c>
      <c r="D92" s="34" t="s">
        <v>11</v>
      </c>
      <c r="E92" s="32" t="s">
        <v>12</v>
      </c>
    </row>
    <row r="93" s="21" customFormat="1" ht="28.5" spans="1:5">
      <c r="A93" s="31">
        <f>MAX($A$3:A92)+1</f>
        <v>90</v>
      </c>
      <c r="B93" s="32" t="s">
        <v>419</v>
      </c>
      <c r="C93" s="33" t="s">
        <v>420</v>
      </c>
      <c r="D93" s="34" t="s">
        <v>11</v>
      </c>
      <c r="E93" s="32" t="s">
        <v>12</v>
      </c>
    </row>
    <row r="94" s="21" customFormat="1" ht="28.5" spans="1:5">
      <c r="A94" s="31">
        <f>MAX($A$3:A93)+1</f>
        <v>91</v>
      </c>
      <c r="B94" s="32" t="s">
        <v>421</v>
      </c>
      <c r="C94" s="33" t="s">
        <v>422</v>
      </c>
      <c r="D94" s="34" t="s">
        <v>22</v>
      </c>
      <c r="E94" s="32" t="s">
        <v>12</v>
      </c>
    </row>
    <row r="95" s="21" customFormat="1" ht="28.5" spans="1:5">
      <c r="A95" s="31">
        <f>MAX($A$3:A94)+1</f>
        <v>92</v>
      </c>
      <c r="B95" s="32" t="s">
        <v>423</v>
      </c>
      <c r="C95" s="33" t="s">
        <v>424</v>
      </c>
      <c r="D95" s="34" t="s">
        <v>11</v>
      </c>
      <c r="E95" s="32" t="s">
        <v>12</v>
      </c>
    </row>
    <row r="96" s="21" customFormat="1" ht="28.5" spans="1:5">
      <c r="A96" s="31">
        <f>MAX($A$3:A95)+1</f>
        <v>93</v>
      </c>
      <c r="B96" s="32" t="s">
        <v>425</v>
      </c>
      <c r="C96" s="33" t="s">
        <v>426</v>
      </c>
      <c r="D96" s="34" t="s">
        <v>11</v>
      </c>
      <c r="E96" s="32" t="s">
        <v>12</v>
      </c>
    </row>
    <row r="97" s="21" customFormat="1" ht="28.5" spans="1:5">
      <c r="A97" s="31">
        <f>MAX($A$3:A96)+1</f>
        <v>94</v>
      </c>
      <c r="B97" s="32" t="s">
        <v>427</v>
      </c>
      <c r="C97" s="33" t="s">
        <v>428</v>
      </c>
      <c r="D97" s="34" t="s">
        <v>11</v>
      </c>
      <c r="E97" s="32" t="s">
        <v>12</v>
      </c>
    </row>
    <row r="98" s="21" customFormat="1" ht="28.5" spans="1:6">
      <c r="A98" s="31">
        <f>MAX($A$3:A97)+1</f>
        <v>95</v>
      </c>
      <c r="B98" s="32" t="s">
        <v>429</v>
      </c>
      <c r="C98" s="33"/>
      <c r="D98" s="34"/>
      <c r="E98" s="32" t="s">
        <v>267</v>
      </c>
      <c r="F98" s="35"/>
    </row>
    <row r="99" s="21" customFormat="1" ht="28.5" spans="1:6">
      <c r="A99" s="31">
        <f>MAX($A$3:A98)+1</f>
        <v>96</v>
      </c>
      <c r="B99" s="32" t="s">
        <v>430</v>
      </c>
      <c r="C99" s="33"/>
      <c r="D99" s="34"/>
      <c r="E99" s="32" t="s">
        <v>267</v>
      </c>
      <c r="F99" s="35"/>
    </row>
    <row r="100" s="21" customFormat="1" ht="28.5" spans="1:5">
      <c r="A100" s="31">
        <f>MAX($A$3:A99)+1</f>
        <v>97</v>
      </c>
      <c r="B100" s="32" t="s">
        <v>431</v>
      </c>
      <c r="C100" s="33" t="s">
        <v>432</v>
      </c>
      <c r="D100" s="34" t="s">
        <v>11</v>
      </c>
      <c r="E100" s="32" t="s">
        <v>12</v>
      </c>
    </row>
    <row r="101" s="21" customFormat="1" ht="43" customHeight="1" spans="1:5">
      <c r="A101" s="31">
        <f>MAX($A$3:A100)+1</f>
        <v>98</v>
      </c>
      <c r="B101" s="32" t="s">
        <v>433</v>
      </c>
      <c r="C101" s="33" t="s">
        <v>434</v>
      </c>
      <c r="D101" s="34" t="s">
        <v>11</v>
      </c>
      <c r="E101" s="32" t="s">
        <v>12</v>
      </c>
    </row>
    <row r="102" s="21" customFormat="1" ht="28.5" spans="1:5">
      <c r="A102" s="31">
        <f>MAX($A$3:A101)+1</f>
        <v>99</v>
      </c>
      <c r="B102" s="32" t="s">
        <v>435</v>
      </c>
      <c r="C102" s="33" t="s">
        <v>436</v>
      </c>
      <c r="D102" s="34" t="s">
        <v>11</v>
      </c>
      <c r="E102" s="32" t="s">
        <v>12</v>
      </c>
    </row>
    <row r="103" s="21" customFormat="1" ht="28.5" spans="1:5">
      <c r="A103" s="31">
        <f>MAX($A$3:A102)+1</f>
        <v>100</v>
      </c>
      <c r="B103" s="32" t="s">
        <v>437</v>
      </c>
      <c r="C103" s="33" t="s">
        <v>438</v>
      </c>
      <c r="D103" s="34" t="s">
        <v>11</v>
      </c>
      <c r="E103" s="32" t="s">
        <v>12</v>
      </c>
    </row>
    <row r="104" s="21" customFormat="1" ht="28.5" spans="1:6">
      <c r="A104" s="31">
        <f>MAX($A$3:A103)+1</f>
        <v>101</v>
      </c>
      <c r="B104" s="32" t="s">
        <v>439</v>
      </c>
      <c r="C104" s="33"/>
      <c r="D104" s="34"/>
      <c r="E104" s="32" t="s">
        <v>267</v>
      </c>
      <c r="F104" s="35"/>
    </row>
    <row r="105" s="21" customFormat="1" ht="28.5" spans="1:6">
      <c r="A105" s="31">
        <f>MAX($A$3:A104)+1</f>
        <v>102</v>
      </c>
      <c r="B105" s="32" t="s">
        <v>440</v>
      </c>
      <c r="C105" s="33" t="s">
        <v>441</v>
      </c>
      <c r="D105" s="34" t="s">
        <v>11</v>
      </c>
      <c r="E105" s="32" t="s">
        <v>12</v>
      </c>
      <c r="F105" s="35"/>
    </row>
    <row r="106" s="21" customFormat="1" ht="28.5" spans="1:5">
      <c r="A106" s="31">
        <f>MAX($A$3:A105)+1</f>
        <v>103</v>
      </c>
      <c r="B106" s="32" t="s">
        <v>442</v>
      </c>
      <c r="C106" s="33" t="s">
        <v>443</v>
      </c>
      <c r="D106" s="34" t="s">
        <v>11</v>
      </c>
      <c r="E106" s="32" t="s">
        <v>12</v>
      </c>
    </row>
    <row r="107" s="21" customFormat="1" ht="28.5" spans="1:5">
      <c r="A107" s="31">
        <f>MAX($A$3:A106)+1</f>
        <v>104</v>
      </c>
      <c r="B107" s="32" t="s">
        <v>444</v>
      </c>
      <c r="C107" s="33" t="s">
        <v>445</v>
      </c>
      <c r="D107" s="34" t="s">
        <v>11</v>
      </c>
      <c r="E107" s="32" t="s">
        <v>12</v>
      </c>
    </row>
    <row r="108" s="21" customFormat="1" ht="28.5" spans="1:5">
      <c r="A108" s="31">
        <f>MAX($A$3:A107)+1</f>
        <v>105</v>
      </c>
      <c r="B108" s="32" t="s">
        <v>446</v>
      </c>
      <c r="C108" s="33" t="s">
        <v>447</v>
      </c>
      <c r="D108" s="34" t="s">
        <v>11</v>
      </c>
      <c r="E108" s="32" t="s">
        <v>12</v>
      </c>
    </row>
    <row r="109" s="21" customFormat="1" ht="42.75" spans="1:6">
      <c r="A109" s="31">
        <f>MAX($A$3:A108)+1</f>
        <v>106</v>
      </c>
      <c r="B109" s="32" t="s">
        <v>448</v>
      </c>
      <c r="C109" s="33" t="s">
        <v>449</v>
      </c>
      <c r="D109" s="34" t="s">
        <v>11</v>
      </c>
      <c r="E109" s="32" t="s">
        <v>12</v>
      </c>
      <c r="F109" s="35"/>
    </row>
    <row r="110" s="21" customFormat="1" ht="28.5" spans="1:5">
      <c r="A110" s="31">
        <f>MAX($A$3:A109)+1</f>
        <v>107</v>
      </c>
      <c r="B110" s="32" t="s">
        <v>450</v>
      </c>
      <c r="C110" s="33" t="s">
        <v>451</v>
      </c>
      <c r="D110" s="34" t="s">
        <v>11</v>
      </c>
      <c r="E110" s="32" t="s">
        <v>12</v>
      </c>
    </row>
    <row r="111" s="21" customFormat="1" ht="42.75" spans="1:5">
      <c r="A111" s="31">
        <f>MAX($A$3:A110)+1</f>
        <v>108</v>
      </c>
      <c r="B111" s="32" t="s">
        <v>452</v>
      </c>
      <c r="C111" s="33" t="s">
        <v>453</v>
      </c>
      <c r="D111" s="34" t="s">
        <v>11</v>
      </c>
      <c r="E111" s="32" t="s">
        <v>454</v>
      </c>
    </row>
    <row r="112" s="21" customFormat="1" ht="28.5" spans="1:5">
      <c r="A112" s="31">
        <f>MAX($A$3:A111)+1</f>
        <v>109</v>
      </c>
      <c r="B112" s="32" t="s">
        <v>455</v>
      </c>
      <c r="C112" s="33" t="s">
        <v>456</v>
      </c>
      <c r="D112" s="34" t="s">
        <v>26</v>
      </c>
      <c r="E112" s="32" t="s">
        <v>454</v>
      </c>
    </row>
    <row r="113" s="21" customFormat="1" ht="28.5" spans="1:5">
      <c r="A113" s="31">
        <f>MAX($A$3:A112)+1</f>
        <v>110</v>
      </c>
      <c r="B113" s="32" t="s">
        <v>457</v>
      </c>
      <c r="C113" s="33" t="s">
        <v>371</v>
      </c>
      <c r="D113" s="34" t="s">
        <v>26</v>
      </c>
      <c r="E113" s="32" t="s">
        <v>454</v>
      </c>
    </row>
    <row r="114" s="21" customFormat="1" ht="28.5" spans="1:5">
      <c r="A114" s="31">
        <f>MAX($A$3:A113)+1</f>
        <v>111</v>
      </c>
      <c r="B114" s="32" t="s">
        <v>458</v>
      </c>
      <c r="C114" s="33" t="s">
        <v>459</v>
      </c>
      <c r="D114" s="34" t="s">
        <v>26</v>
      </c>
      <c r="E114" s="32" t="s">
        <v>454</v>
      </c>
    </row>
    <row r="115" s="21" customFormat="1" ht="28.5" spans="1:5">
      <c r="A115" s="31">
        <f>MAX($A$3:A114)+1</f>
        <v>112</v>
      </c>
      <c r="B115" s="32" t="s">
        <v>460</v>
      </c>
      <c r="C115" s="33" t="s">
        <v>461</v>
      </c>
      <c r="D115" s="34" t="s">
        <v>26</v>
      </c>
      <c r="E115" s="32" t="s">
        <v>454</v>
      </c>
    </row>
    <row r="116" s="21" customFormat="1" ht="28.5" spans="1:5">
      <c r="A116" s="31">
        <f>MAX($A$3:A115)+1</f>
        <v>113</v>
      </c>
      <c r="B116" s="32" t="s">
        <v>462</v>
      </c>
      <c r="C116" s="33" t="s">
        <v>463</v>
      </c>
      <c r="D116" s="34" t="s">
        <v>26</v>
      </c>
      <c r="E116" s="32" t="s">
        <v>454</v>
      </c>
    </row>
    <row r="117" s="21" customFormat="1" ht="28.5" spans="1:5">
      <c r="A117" s="31">
        <f>MAX($A$3:A116)+1</f>
        <v>114</v>
      </c>
      <c r="B117" s="32" t="s">
        <v>464</v>
      </c>
      <c r="C117" s="33" t="s">
        <v>465</v>
      </c>
      <c r="D117" s="34" t="s">
        <v>26</v>
      </c>
      <c r="E117" s="32" t="s">
        <v>454</v>
      </c>
    </row>
    <row r="118" s="21" customFormat="1" ht="50" customHeight="1" spans="1:5">
      <c r="A118" s="31">
        <f>MAX($A$3:A117)+1</f>
        <v>115</v>
      </c>
      <c r="B118" s="32" t="s">
        <v>466</v>
      </c>
      <c r="C118" s="33" t="s">
        <v>467</v>
      </c>
      <c r="D118" s="34" t="s">
        <v>26</v>
      </c>
      <c r="E118" s="32" t="s">
        <v>454</v>
      </c>
    </row>
    <row r="119" s="21" customFormat="1" ht="42.75" spans="1:6">
      <c r="A119" s="31">
        <f>MAX($A$3:A118)+1</f>
        <v>116</v>
      </c>
      <c r="B119" s="32" t="s">
        <v>468</v>
      </c>
      <c r="C119" s="33" t="s">
        <v>469</v>
      </c>
      <c r="D119" s="34" t="s">
        <v>26</v>
      </c>
      <c r="E119" s="32" t="s">
        <v>454</v>
      </c>
      <c r="F119" s="35"/>
    </row>
    <row r="120" s="21" customFormat="1" ht="28.5" spans="1:5">
      <c r="A120" s="31">
        <f>MAX($A$3:A119)+1</f>
        <v>117</v>
      </c>
      <c r="B120" s="32" t="s">
        <v>470</v>
      </c>
      <c r="C120" s="33" t="s">
        <v>471</v>
      </c>
      <c r="D120" s="34" t="s">
        <v>26</v>
      </c>
      <c r="E120" s="32" t="s">
        <v>454</v>
      </c>
    </row>
    <row r="121" s="21" customFormat="1" ht="28.5" spans="1:6">
      <c r="A121" s="31">
        <f>MAX($A$3:A120)+1</f>
        <v>118</v>
      </c>
      <c r="B121" s="32" t="s">
        <v>472</v>
      </c>
      <c r="C121" s="33" t="s">
        <v>473</v>
      </c>
      <c r="D121" s="34" t="s">
        <v>26</v>
      </c>
      <c r="E121" s="32" t="s">
        <v>454</v>
      </c>
      <c r="F121" s="35"/>
    </row>
    <row r="122" s="21" customFormat="1" ht="28.5" spans="1:5">
      <c r="A122" s="31">
        <f>MAX($A$3:A121)+1</f>
        <v>119</v>
      </c>
      <c r="B122" s="32" t="s">
        <v>474</v>
      </c>
      <c r="C122" s="33" t="s">
        <v>475</v>
      </c>
      <c r="D122" s="34" t="s">
        <v>26</v>
      </c>
      <c r="E122" s="32" t="s">
        <v>454</v>
      </c>
    </row>
    <row r="123" s="21" customFormat="1" ht="28.5" spans="1:5">
      <c r="A123" s="31">
        <f>MAX($A$3:A122)+1</f>
        <v>120</v>
      </c>
      <c r="B123" s="32" t="s">
        <v>476</v>
      </c>
      <c r="C123" s="33" t="s">
        <v>477</v>
      </c>
      <c r="D123" s="34" t="s">
        <v>26</v>
      </c>
      <c r="E123" s="32" t="s">
        <v>454</v>
      </c>
    </row>
    <row r="124" s="21" customFormat="1" ht="28.5" spans="1:5">
      <c r="A124" s="31">
        <f>MAX($A$3:A123)+1</f>
        <v>121</v>
      </c>
      <c r="B124" s="32" t="s">
        <v>478</v>
      </c>
      <c r="C124" s="33" t="s">
        <v>479</v>
      </c>
      <c r="D124" s="34" t="s">
        <v>26</v>
      </c>
      <c r="E124" s="32" t="s">
        <v>454</v>
      </c>
    </row>
    <row r="125" s="21" customFormat="1" ht="28.5" spans="1:5">
      <c r="A125" s="31">
        <f>MAX($A$3:A124)+1</f>
        <v>122</v>
      </c>
      <c r="B125" s="32" t="s">
        <v>480</v>
      </c>
      <c r="C125" s="33" t="s">
        <v>481</v>
      </c>
      <c r="D125" s="34" t="s">
        <v>26</v>
      </c>
      <c r="E125" s="32" t="s">
        <v>454</v>
      </c>
    </row>
    <row r="126" s="21" customFormat="1" ht="40" customHeight="1" spans="1:6">
      <c r="A126" s="31">
        <f>MAX($A$3:A125)+1</f>
        <v>123</v>
      </c>
      <c r="B126" s="32" t="s">
        <v>482</v>
      </c>
      <c r="C126" s="33" t="s">
        <v>483</v>
      </c>
      <c r="D126" s="34" t="s">
        <v>26</v>
      </c>
      <c r="E126" s="32" t="s">
        <v>454</v>
      </c>
      <c r="F126" s="35"/>
    </row>
    <row r="127" s="21" customFormat="1" ht="28.5" spans="1:5">
      <c r="A127" s="31">
        <f>MAX($A$3:A126)+1</f>
        <v>124</v>
      </c>
      <c r="B127" s="32" t="s">
        <v>484</v>
      </c>
      <c r="C127" s="33" t="s">
        <v>485</v>
      </c>
      <c r="D127" s="34" t="s">
        <v>26</v>
      </c>
      <c r="E127" s="32" t="s">
        <v>454</v>
      </c>
    </row>
    <row r="128" s="21" customFormat="1" ht="28.5" spans="1:5">
      <c r="A128" s="31">
        <f>MAX($A$3:A127)+1</f>
        <v>125</v>
      </c>
      <c r="B128" s="32" t="s">
        <v>486</v>
      </c>
      <c r="C128" s="33" t="s">
        <v>487</v>
      </c>
      <c r="D128" s="34" t="s">
        <v>26</v>
      </c>
      <c r="E128" s="32" t="s">
        <v>454</v>
      </c>
    </row>
    <row r="129" s="21" customFormat="1" ht="28.5" spans="1:5">
      <c r="A129" s="31">
        <f>MAX($A$3:A128)+1</f>
        <v>126</v>
      </c>
      <c r="B129" s="32" t="s">
        <v>488</v>
      </c>
      <c r="C129" s="33" t="s">
        <v>489</v>
      </c>
      <c r="D129" s="34" t="s">
        <v>26</v>
      </c>
      <c r="E129" s="32" t="s">
        <v>454</v>
      </c>
    </row>
    <row r="130" s="21" customFormat="1" ht="85.5" spans="1:5">
      <c r="A130" s="31">
        <f>MAX($A$3:A129)+1</f>
        <v>127</v>
      </c>
      <c r="B130" s="32" t="s">
        <v>490</v>
      </c>
      <c r="C130" s="33" t="s">
        <v>491</v>
      </c>
      <c r="D130" s="34" t="s">
        <v>26</v>
      </c>
      <c r="E130" s="32" t="s">
        <v>204</v>
      </c>
    </row>
  </sheetData>
  <mergeCells count="1">
    <mergeCell ref="A2:E2"/>
  </mergeCells>
  <pageMargins left="0.751388888888889" right="0.751388888888889" top="1" bottom="1" header="0.511805555555556" footer="0.511805555555556"/>
  <pageSetup paperSize="9" scale="77" fitToHeight="0" orientation="landscape" horizontalDpi="600"/>
  <headerFooter/>
  <rowBreaks count="3" manualBreakCount="3">
    <brk id="16" max="4" man="1"/>
    <brk id="31" max="4" man="1"/>
    <brk id="78" max="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1"/>
  <sheetViews>
    <sheetView tabSelected="1" workbookViewId="0">
      <selection activeCell="G9" sqref="G9"/>
    </sheetView>
  </sheetViews>
  <sheetFormatPr defaultColWidth="12.2583333333333" defaultRowHeight="15" outlineLevelCol="6"/>
  <cols>
    <col min="1" max="1" width="8.63333333333333" style="3" customWidth="1"/>
    <col min="2" max="2" width="24" style="4" customWidth="1"/>
    <col min="3" max="3" width="14.7083333333333" style="4" customWidth="1"/>
    <col min="4" max="4" width="65.8" style="5" customWidth="1"/>
    <col min="5" max="5" width="18.025" style="4" customWidth="1"/>
    <col min="6" max="16380" width="12.2583333333333" style="1" customWidth="1"/>
    <col min="16381" max="16384" width="12.2583333333333" style="1"/>
  </cols>
  <sheetData>
    <row r="1" s="1" customFormat="1" ht="20.25" spans="1:6">
      <c r="A1" s="6" t="s">
        <v>492</v>
      </c>
      <c r="B1" s="7"/>
      <c r="C1" s="7"/>
      <c r="D1" s="8"/>
      <c r="E1" s="7"/>
      <c r="F1" s="9"/>
    </row>
    <row r="2" s="1" customFormat="1" ht="25.5" spans="1:6">
      <c r="A2" s="10" t="s">
        <v>493</v>
      </c>
      <c r="B2" s="10"/>
      <c r="C2" s="10"/>
      <c r="D2" s="11"/>
      <c r="E2" s="10"/>
      <c r="F2" s="9"/>
    </row>
    <row r="3" s="1" customFormat="1" ht="29" customHeight="1" spans="1:6">
      <c r="A3" s="12" t="s">
        <v>2</v>
      </c>
      <c r="B3" s="12" t="s">
        <v>4</v>
      </c>
      <c r="C3" s="12" t="s">
        <v>494</v>
      </c>
      <c r="D3" s="12" t="s">
        <v>5</v>
      </c>
      <c r="E3" s="13" t="s">
        <v>7</v>
      </c>
      <c r="F3" s="9"/>
    </row>
    <row r="4" s="1" customFormat="1" ht="28.5" spans="1:6">
      <c r="A4" s="14">
        <v>1</v>
      </c>
      <c r="B4" s="15" t="s">
        <v>495</v>
      </c>
      <c r="C4" s="15" t="s">
        <v>496</v>
      </c>
      <c r="D4" s="16" t="s">
        <v>122</v>
      </c>
      <c r="E4" s="15" t="s">
        <v>12</v>
      </c>
      <c r="F4" s="9"/>
    </row>
    <row r="5" s="1" customFormat="1" ht="15.75" spans="1:6">
      <c r="A5" s="14">
        <v>2</v>
      </c>
      <c r="B5" s="15" t="s">
        <v>497</v>
      </c>
      <c r="C5" s="15" t="s">
        <v>498</v>
      </c>
      <c r="D5" s="17"/>
      <c r="E5" s="15" t="s">
        <v>12</v>
      </c>
      <c r="F5" s="9"/>
    </row>
    <row r="6" s="1" customFormat="1" ht="15.75" spans="1:6">
      <c r="A6" s="14">
        <v>3</v>
      </c>
      <c r="B6" s="15" t="s">
        <v>499</v>
      </c>
      <c r="C6" s="15" t="s">
        <v>496</v>
      </c>
      <c r="D6" s="18"/>
      <c r="E6" s="15" t="s">
        <v>12</v>
      </c>
      <c r="F6" s="9"/>
    </row>
    <row r="7" s="1" customFormat="1" ht="23" customHeight="1" spans="1:6">
      <c r="A7" s="14">
        <v>4</v>
      </c>
      <c r="B7" s="15" t="s">
        <v>500</v>
      </c>
      <c r="C7" s="15" t="s">
        <v>498</v>
      </c>
      <c r="D7" s="17" t="s">
        <v>501</v>
      </c>
      <c r="E7" s="15" t="s">
        <v>12</v>
      </c>
      <c r="F7" s="9"/>
    </row>
    <row r="8" s="1" customFormat="1" ht="28.5" spans="1:6">
      <c r="A8" s="14">
        <v>5</v>
      </c>
      <c r="B8" s="15" t="s">
        <v>502</v>
      </c>
      <c r="C8" s="15" t="s">
        <v>496</v>
      </c>
      <c r="D8" s="17"/>
      <c r="E8" s="15" t="s">
        <v>12</v>
      </c>
      <c r="F8" s="9"/>
    </row>
    <row r="9" s="1" customFormat="1" ht="75" customHeight="1" spans="1:6">
      <c r="A9" s="14">
        <v>6</v>
      </c>
      <c r="B9" s="15" t="s">
        <v>503</v>
      </c>
      <c r="C9" s="15" t="s">
        <v>496</v>
      </c>
      <c r="D9" s="17" t="s">
        <v>504</v>
      </c>
      <c r="E9" s="15" t="s">
        <v>12</v>
      </c>
      <c r="F9" s="9"/>
    </row>
    <row r="10" s="1" customFormat="1" ht="45" customHeight="1" spans="1:6">
      <c r="A10" s="14">
        <v>7</v>
      </c>
      <c r="B10" s="15" t="s">
        <v>505</v>
      </c>
      <c r="C10" s="15" t="s">
        <v>496</v>
      </c>
      <c r="D10" s="17" t="s">
        <v>506</v>
      </c>
      <c r="E10" s="15" t="s">
        <v>12</v>
      </c>
      <c r="F10" s="9"/>
    </row>
    <row r="11" s="1" customFormat="1" ht="15.75" spans="1:6">
      <c r="A11" s="14">
        <v>8</v>
      </c>
      <c r="B11" s="15" t="s">
        <v>507</v>
      </c>
      <c r="C11" s="15" t="s">
        <v>498</v>
      </c>
      <c r="D11" s="18"/>
      <c r="E11" s="15" t="s">
        <v>12</v>
      </c>
      <c r="F11" s="9"/>
    </row>
    <row r="12" s="1" customFormat="1" ht="15.75" spans="1:6">
      <c r="A12" s="14">
        <v>9</v>
      </c>
      <c r="B12" s="15" t="s">
        <v>508</v>
      </c>
      <c r="C12" s="15" t="s">
        <v>498</v>
      </c>
      <c r="D12" s="17"/>
      <c r="E12" s="15" t="s">
        <v>12</v>
      </c>
      <c r="F12" s="9"/>
    </row>
    <row r="13" s="1" customFormat="1" ht="15.75" spans="1:6">
      <c r="A13" s="14">
        <v>10</v>
      </c>
      <c r="B13" s="15" t="s">
        <v>509</v>
      </c>
      <c r="C13" s="15" t="s">
        <v>498</v>
      </c>
      <c r="D13" s="18"/>
      <c r="E13" s="15" t="s">
        <v>12</v>
      </c>
      <c r="F13" s="9"/>
    </row>
    <row r="14" s="1" customFormat="1" ht="15.75" spans="1:6">
      <c r="A14" s="14">
        <v>11</v>
      </c>
      <c r="B14" s="15" t="s">
        <v>510</v>
      </c>
      <c r="C14" s="15" t="s">
        <v>498</v>
      </c>
      <c r="D14" s="17"/>
      <c r="E14" s="15" t="s">
        <v>12</v>
      </c>
      <c r="F14" s="9"/>
    </row>
    <row r="15" s="1" customFormat="1" ht="15.75" spans="1:6">
      <c r="A15" s="14">
        <v>12</v>
      </c>
      <c r="B15" s="15" t="s">
        <v>511</v>
      </c>
      <c r="C15" s="15" t="s">
        <v>498</v>
      </c>
      <c r="D15" s="17"/>
      <c r="E15" s="15" t="s">
        <v>12</v>
      </c>
      <c r="F15" s="9"/>
    </row>
    <row r="16" s="1" customFormat="1" ht="15.75" spans="1:6">
      <c r="A16" s="14">
        <v>13</v>
      </c>
      <c r="B16" s="15" t="s">
        <v>512</v>
      </c>
      <c r="C16" s="15" t="s">
        <v>498</v>
      </c>
      <c r="D16" s="17"/>
      <c r="E16" s="15" t="s">
        <v>12</v>
      </c>
      <c r="F16" s="9"/>
    </row>
    <row r="17" s="1" customFormat="1" ht="15.75" spans="1:6">
      <c r="A17" s="14">
        <v>14</v>
      </c>
      <c r="B17" s="15" t="s">
        <v>513</v>
      </c>
      <c r="C17" s="15" t="s">
        <v>498</v>
      </c>
      <c r="D17" s="17"/>
      <c r="E17" s="15" t="s">
        <v>12</v>
      </c>
      <c r="F17" s="9"/>
    </row>
    <row r="18" s="1" customFormat="1" ht="28.5" spans="1:6">
      <c r="A18" s="14">
        <v>15</v>
      </c>
      <c r="B18" s="15" t="s">
        <v>514</v>
      </c>
      <c r="C18" s="15" t="s">
        <v>498</v>
      </c>
      <c r="D18" s="17"/>
      <c r="E18" s="15" t="s">
        <v>288</v>
      </c>
      <c r="F18" s="9"/>
    </row>
    <row r="19" s="1" customFormat="1" ht="94" customHeight="1" spans="1:6">
      <c r="A19" s="14">
        <v>16</v>
      </c>
      <c r="B19" s="15" t="s">
        <v>515</v>
      </c>
      <c r="C19" s="15" t="s">
        <v>496</v>
      </c>
      <c r="D19" s="18"/>
      <c r="E19" s="15" t="s">
        <v>12</v>
      </c>
      <c r="F19" s="9"/>
    </row>
    <row r="20" s="1" customFormat="1" ht="25" customHeight="1" spans="1:6">
      <c r="A20" s="14">
        <v>17</v>
      </c>
      <c r="B20" s="15" t="s">
        <v>516</v>
      </c>
      <c r="C20" s="15" t="s">
        <v>498</v>
      </c>
      <c r="D20" s="18"/>
      <c r="E20" s="15" t="s">
        <v>12</v>
      </c>
      <c r="F20" s="9"/>
    </row>
    <row r="21" s="1" customFormat="1" ht="25" customHeight="1" spans="1:6">
      <c r="A21" s="14">
        <v>18</v>
      </c>
      <c r="B21" s="15" t="s">
        <v>517</v>
      </c>
      <c r="C21" s="15" t="s">
        <v>496</v>
      </c>
      <c r="D21" s="18"/>
      <c r="E21" s="15" t="s">
        <v>12</v>
      </c>
      <c r="F21" s="9"/>
    </row>
    <row r="22" s="1" customFormat="1" ht="25" customHeight="1" spans="1:6">
      <c r="A22" s="14">
        <v>19</v>
      </c>
      <c r="B22" s="15" t="s">
        <v>518</v>
      </c>
      <c r="C22" s="15" t="s">
        <v>498</v>
      </c>
      <c r="D22" s="18"/>
      <c r="E22" s="15" t="s">
        <v>12</v>
      </c>
      <c r="F22" s="9"/>
    </row>
    <row r="23" s="1" customFormat="1" ht="25" customHeight="1" spans="1:6">
      <c r="A23" s="14">
        <v>20</v>
      </c>
      <c r="B23" s="15" t="s">
        <v>519</v>
      </c>
      <c r="C23" s="15" t="s">
        <v>498</v>
      </c>
      <c r="D23" s="17" t="s">
        <v>290</v>
      </c>
      <c r="E23" s="15" t="s">
        <v>12</v>
      </c>
      <c r="F23" s="9"/>
    </row>
    <row r="24" s="1" customFormat="1" ht="25" customHeight="1" spans="1:6">
      <c r="A24" s="14">
        <v>21</v>
      </c>
      <c r="B24" s="15" t="s">
        <v>520</v>
      </c>
      <c r="C24" s="15" t="s">
        <v>498</v>
      </c>
      <c r="D24" s="17" t="s">
        <v>521</v>
      </c>
      <c r="E24" s="15" t="s">
        <v>12</v>
      </c>
      <c r="F24" s="9"/>
    </row>
    <row r="25" s="2" customFormat="1" ht="25" customHeight="1" spans="1:6">
      <c r="A25" s="14">
        <v>22</v>
      </c>
      <c r="B25" s="15" t="s">
        <v>522</v>
      </c>
      <c r="C25" s="15" t="s">
        <v>496</v>
      </c>
      <c r="D25" s="17"/>
      <c r="E25" s="15" t="s">
        <v>12</v>
      </c>
      <c r="F25" s="19"/>
    </row>
    <row r="26" s="1" customFormat="1" ht="42" customHeight="1" spans="1:7">
      <c r="A26" s="14">
        <v>23</v>
      </c>
      <c r="B26" s="15" t="s">
        <v>523</v>
      </c>
      <c r="C26" s="15" t="s">
        <v>498</v>
      </c>
      <c r="D26" s="17" t="s">
        <v>524</v>
      </c>
      <c r="E26" s="15" t="s">
        <v>12</v>
      </c>
      <c r="F26" s="9"/>
      <c r="G26" s="20"/>
    </row>
    <row r="27" s="1" customFormat="1" ht="30" customHeight="1" spans="1:6">
      <c r="A27" s="14">
        <v>24</v>
      </c>
      <c r="B27" s="15" t="s">
        <v>525</v>
      </c>
      <c r="C27" s="15" t="s">
        <v>496</v>
      </c>
      <c r="D27" s="17" t="s">
        <v>526</v>
      </c>
      <c r="E27" s="15" t="s">
        <v>12</v>
      </c>
      <c r="F27" s="19"/>
    </row>
    <row r="28" s="1" customFormat="1" ht="30" customHeight="1" spans="1:6">
      <c r="A28" s="14">
        <v>25</v>
      </c>
      <c r="B28" s="15" t="s">
        <v>527</v>
      </c>
      <c r="C28" s="15" t="s">
        <v>528</v>
      </c>
      <c r="D28" s="17"/>
      <c r="E28" s="15" t="s">
        <v>12</v>
      </c>
      <c r="F28" s="9"/>
    </row>
    <row r="29" s="1" customFormat="1" ht="30" customHeight="1" spans="1:6">
      <c r="A29" s="14">
        <v>26</v>
      </c>
      <c r="B29" s="15" t="s">
        <v>529</v>
      </c>
      <c r="C29" s="15" t="s">
        <v>530</v>
      </c>
      <c r="D29" s="17"/>
      <c r="E29" s="15" t="s">
        <v>12</v>
      </c>
      <c r="F29" s="9"/>
    </row>
    <row r="30" s="1" customFormat="1" ht="38" customHeight="1" spans="1:6">
      <c r="A30" s="14">
        <v>27</v>
      </c>
      <c r="B30" s="15" t="s">
        <v>531</v>
      </c>
      <c r="C30" s="15" t="s">
        <v>532</v>
      </c>
      <c r="D30" s="17" t="s">
        <v>487</v>
      </c>
      <c r="E30" s="15" t="s">
        <v>204</v>
      </c>
      <c r="F30" s="9"/>
    </row>
    <row r="31" s="1" customFormat="1" ht="48" customHeight="1" spans="1:6">
      <c r="A31" s="14">
        <v>28</v>
      </c>
      <c r="B31" s="15" t="s">
        <v>533</v>
      </c>
      <c r="C31" s="15" t="s">
        <v>534</v>
      </c>
      <c r="D31" s="18"/>
      <c r="E31" s="15" t="s">
        <v>204</v>
      </c>
      <c r="F31" s="9"/>
    </row>
  </sheetData>
  <mergeCells count="1">
    <mergeCell ref="A2:E2"/>
  </mergeCells>
  <conditionalFormatting sqref="B4">
    <cfRule type="duplicateValues" dxfId="0" priority="34"/>
  </conditionalFormatting>
  <conditionalFormatting sqref="B5">
    <cfRule type="duplicateValues" dxfId="0" priority="27"/>
  </conditionalFormatting>
  <conditionalFormatting sqref="B6">
    <cfRule type="duplicateValues" dxfId="0" priority="26"/>
  </conditionalFormatting>
  <conditionalFormatting sqref="B7">
    <cfRule type="duplicateValues" dxfId="0" priority="25"/>
  </conditionalFormatting>
  <conditionalFormatting sqref="B8">
    <cfRule type="duplicateValues" dxfId="0" priority="24"/>
  </conditionalFormatting>
  <conditionalFormatting sqref="B9">
    <cfRule type="duplicateValues" dxfId="0" priority="23"/>
  </conditionalFormatting>
  <conditionalFormatting sqref="B10">
    <cfRule type="duplicateValues" dxfId="0" priority="22"/>
  </conditionalFormatting>
  <conditionalFormatting sqref="B11">
    <cfRule type="duplicateValues" dxfId="0" priority="21"/>
  </conditionalFormatting>
  <conditionalFormatting sqref="B12">
    <cfRule type="duplicateValues" dxfId="0" priority="20"/>
  </conditionalFormatting>
  <conditionalFormatting sqref="B13">
    <cfRule type="duplicateValues" dxfId="0" priority="19"/>
  </conditionalFormatting>
  <conditionalFormatting sqref="B14">
    <cfRule type="duplicateValues" dxfId="0" priority="18"/>
  </conditionalFormatting>
  <conditionalFormatting sqref="B15">
    <cfRule type="duplicateValues" dxfId="0" priority="17"/>
  </conditionalFormatting>
  <conditionalFormatting sqref="B16">
    <cfRule type="duplicateValues" dxfId="0" priority="16"/>
  </conditionalFormatting>
  <conditionalFormatting sqref="B17">
    <cfRule type="duplicateValues" dxfId="0" priority="15"/>
  </conditionalFormatting>
  <conditionalFormatting sqref="B18">
    <cfRule type="duplicateValues" dxfId="0" priority="14"/>
  </conditionalFormatting>
  <conditionalFormatting sqref="B19">
    <cfRule type="duplicateValues" dxfId="0" priority="13"/>
  </conditionalFormatting>
  <conditionalFormatting sqref="B20">
    <cfRule type="duplicateValues" dxfId="0" priority="12"/>
  </conditionalFormatting>
  <conditionalFormatting sqref="B21">
    <cfRule type="duplicateValues" dxfId="0" priority="11"/>
  </conditionalFormatting>
  <conditionalFormatting sqref="B22">
    <cfRule type="duplicateValues" dxfId="0" priority="10"/>
  </conditionalFormatting>
  <conditionalFormatting sqref="B23">
    <cfRule type="duplicateValues" dxfId="0" priority="9"/>
  </conditionalFormatting>
  <conditionalFormatting sqref="B24">
    <cfRule type="duplicateValues" dxfId="0" priority="8"/>
  </conditionalFormatting>
  <conditionalFormatting sqref="B25">
    <cfRule type="duplicateValues" dxfId="0" priority="7"/>
  </conditionalFormatting>
  <conditionalFormatting sqref="B26">
    <cfRule type="duplicateValues" dxfId="0" priority="6"/>
  </conditionalFormatting>
  <conditionalFormatting sqref="B27">
    <cfRule type="duplicateValues" dxfId="0" priority="5"/>
  </conditionalFormatting>
  <conditionalFormatting sqref="B28">
    <cfRule type="duplicateValues" dxfId="0" priority="4"/>
  </conditionalFormatting>
  <conditionalFormatting sqref="B29">
    <cfRule type="duplicateValues" dxfId="0" priority="3"/>
  </conditionalFormatting>
  <conditionalFormatting sqref="B30">
    <cfRule type="duplicateValues" dxfId="0" priority="2"/>
  </conditionalFormatting>
  <conditionalFormatting sqref="B31">
    <cfRule type="duplicateValues" dxfId="0" priority="1"/>
  </conditionalFormatting>
  <pageMargins left="0.751388888888889" right="0.751388888888889" top="1" bottom="1" header="0.511805555555556" footer="0.51180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附件1</vt:lpstr>
      <vt:lpstr>附件2</vt:lpstr>
      <vt:lpstr>附件3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ybj</dc:creator>
  <cp:lastModifiedBy>Mr.阿银</cp:lastModifiedBy>
  <dcterms:created xsi:type="dcterms:W3CDTF">2024-12-24T09:31:00Z</dcterms:created>
  <dcterms:modified xsi:type="dcterms:W3CDTF">2025-01-07T04:33:54Z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C4277B067C5F4985A9AF625E5BF81BB8_13</vt:lpwstr>
  </property>
</Properties>
</file>